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mprezy 2018,2019,2020\Czwartki Szachowe\"/>
    </mc:Choice>
  </mc:AlternateContent>
  <bookViews>
    <workbookView xWindow="0" yWindow="0" windowWidth="20490" windowHeight="8940" activeTab="3"/>
  </bookViews>
  <sheets>
    <sheet name="czwartek I" sheetId="1" r:id="rId1"/>
    <sheet name="Czwartki II" sheetId="2" r:id="rId2"/>
    <sheet name="Czwartki III" sheetId="3" r:id="rId3"/>
    <sheet name="czwartki IV" sheetId="5" r:id="rId4"/>
    <sheet name="Arkusz1" sheetId="6" r:id="rId5"/>
    <sheet name="Finaliści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5" l="1"/>
  <c r="XFD68" i="5"/>
  <c r="XFD70" i="5"/>
  <c r="XFD71" i="5"/>
  <c r="S21" i="5" l="1"/>
  <c r="XFD21" i="5" s="1"/>
  <c r="S9" i="5"/>
  <c r="S18" i="5"/>
  <c r="S11" i="5"/>
  <c r="S30" i="5"/>
  <c r="S45" i="5"/>
  <c r="C96" i="5" l="1"/>
  <c r="S39" i="5"/>
  <c r="S50" i="5"/>
  <c r="S19" i="5"/>
  <c r="XFD19" i="5" s="1"/>
  <c r="S48" i="5"/>
  <c r="S29" i="5"/>
  <c r="S34" i="5"/>
  <c r="S61" i="5"/>
  <c r="S42" i="5"/>
  <c r="S38" i="5"/>
  <c r="S51" i="5"/>
  <c r="S56" i="5"/>
  <c r="S7" i="5"/>
  <c r="S57" i="5"/>
  <c r="S52" i="5"/>
  <c r="XFD48" i="5" s="1"/>
  <c r="S44" i="5"/>
  <c r="S40" i="5"/>
  <c r="S3" i="5"/>
  <c r="S53" i="5"/>
  <c r="S47" i="5"/>
  <c r="S46" i="5"/>
  <c r="S60" i="5"/>
  <c r="S22" i="5"/>
  <c r="XFD22" i="5" s="1"/>
  <c r="S33" i="5"/>
  <c r="S26" i="5"/>
  <c r="S43" i="5"/>
  <c r="XFD39" i="5" s="1"/>
  <c r="S55" i="5"/>
  <c r="S24" i="5"/>
  <c r="S37" i="5"/>
  <c r="S20" i="5"/>
  <c r="XFD20" i="5" s="1"/>
  <c r="S54" i="5"/>
  <c r="S49" i="5"/>
  <c r="S27" i="5"/>
  <c r="S23" i="5"/>
  <c r="XFD23" i="5" s="1"/>
  <c r="S14" i="5"/>
  <c r="S41" i="5"/>
  <c r="S10" i="5"/>
  <c r="S16" i="5"/>
  <c r="XFD16" i="5" s="1"/>
  <c r="S35" i="5"/>
  <c r="S17" i="5"/>
  <c r="XFD17" i="5" s="1"/>
  <c r="S8" i="5"/>
  <c r="XFD8" i="5" s="1"/>
  <c r="S13" i="5"/>
  <c r="XFD13" i="5" s="1"/>
  <c r="S15" i="5"/>
  <c r="S4" i="5"/>
  <c r="S12" i="5"/>
  <c r="S36" i="5"/>
  <c r="S6" i="5"/>
  <c r="S5" i="5"/>
  <c r="XFD40" i="5" l="1"/>
  <c r="XFD52" i="5"/>
  <c r="XFD57" i="5"/>
  <c r="XFD61" i="5"/>
  <c r="S59" i="5"/>
  <c r="XFD59" i="5" s="1"/>
  <c r="S58" i="5"/>
  <c r="C88" i="3"/>
  <c r="S39" i="3"/>
  <c r="S38" i="3" l="1"/>
  <c r="S41" i="3"/>
  <c r="S48" i="3"/>
  <c r="S49" i="3"/>
  <c r="S3" i="3" l="1"/>
  <c r="S5" i="3"/>
  <c r="S4" i="3"/>
  <c r="S8" i="3"/>
  <c r="S13" i="3"/>
  <c r="S10" i="3"/>
  <c r="S14" i="3"/>
  <c r="S11" i="3"/>
  <c r="S20" i="3"/>
  <c r="S6" i="3"/>
  <c r="S12" i="3"/>
  <c r="S17" i="3"/>
  <c r="S9" i="3"/>
  <c r="S16" i="3"/>
  <c r="S21" i="3"/>
  <c r="S24" i="3"/>
  <c r="S27" i="3"/>
  <c r="S25" i="3"/>
  <c r="S31" i="3"/>
  <c r="S26" i="3"/>
  <c r="S18" i="3"/>
  <c r="S22" i="3"/>
  <c r="S23" i="3"/>
  <c r="S19" i="3"/>
  <c r="S7" i="3"/>
  <c r="S15" i="3"/>
  <c r="S36" i="3"/>
  <c r="S29" i="3"/>
  <c r="S32" i="3"/>
  <c r="S33" i="3"/>
  <c r="S34" i="3"/>
  <c r="S37" i="3"/>
  <c r="S43" i="3"/>
  <c r="S28" i="3"/>
  <c r="S30" i="3"/>
  <c r="S45" i="3"/>
  <c r="S44" i="3"/>
  <c r="S35" i="3"/>
  <c r="S46" i="3"/>
  <c r="S47" i="3"/>
  <c r="S42" i="3"/>
  <c r="S40" i="3"/>
  <c r="S3" i="2" l="1"/>
  <c r="S4" i="2"/>
  <c r="S7" i="2"/>
  <c r="S8" i="2"/>
  <c r="S6" i="2"/>
  <c r="S9" i="2"/>
  <c r="S5" i="2"/>
  <c r="S11" i="2"/>
  <c r="S12" i="2"/>
  <c r="S10" i="2"/>
  <c r="S13" i="2"/>
  <c r="S18" i="2"/>
  <c r="S15" i="2"/>
  <c r="S14" i="2"/>
  <c r="S16" i="2"/>
  <c r="S19" i="2"/>
  <c r="S21" i="2"/>
  <c r="S23" i="2"/>
  <c r="S24" i="2"/>
  <c r="S20" i="2"/>
  <c r="S22" i="2"/>
  <c r="S25" i="2"/>
  <c r="S17" i="2"/>
  <c r="S26" i="2"/>
  <c r="S27" i="2"/>
  <c r="S30" i="2"/>
  <c r="S33" i="2"/>
  <c r="S34" i="2"/>
  <c r="S35" i="2"/>
  <c r="S36" i="2"/>
  <c r="S37" i="2"/>
  <c r="S38" i="2"/>
  <c r="S29" i="2"/>
  <c r="S28" i="2"/>
  <c r="S40" i="2"/>
  <c r="S41" i="2"/>
  <c r="S42" i="2"/>
  <c r="S43" i="2"/>
  <c r="S44" i="2"/>
  <c r="S45" i="2"/>
  <c r="S46" i="2"/>
  <c r="S47" i="2"/>
  <c r="S48" i="2"/>
  <c r="S39" i="2"/>
  <c r="S31" i="2"/>
  <c r="S32" i="2"/>
  <c r="S49" i="2"/>
  <c r="S4" i="1" l="1"/>
  <c r="S3" i="1"/>
  <c r="S5" i="1"/>
  <c r="S7" i="1"/>
  <c r="S6" i="1"/>
  <c r="S10" i="1"/>
  <c r="S8" i="1"/>
  <c r="S11" i="1"/>
  <c r="S9" i="1"/>
  <c r="S12" i="1"/>
  <c r="S13" i="1"/>
  <c r="S16" i="1"/>
  <c r="S14" i="1"/>
  <c r="S17" i="1"/>
  <c r="S15" i="1"/>
  <c r="S19" i="1"/>
  <c r="S20" i="1"/>
  <c r="S18" i="1"/>
  <c r="S22" i="1"/>
  <c r="S23" i="1"/>
  <c r="S24" i="1"/>
  <c r="S25" i="1"/>
  <c r="S26" i="1"/>
  <c r="S27" i="1"/>
  <c r="S28" i="1"/>
  <c r="S32" i="1"/>
  <c r="S35" i="1"/>
  <c r="S36" i="1"/>
  <c r="S37" i="1"/>
  <c r="S39" i="1"/>
  <c r="S30" i="1"/>
  <c r="S40" i="1"/>
  <c r="S41" i="1"/>
  <c r="S42" i="1"/>
  <c r="S43" i="1"/>
  <c r="S44" i="1"/>
  <c r="S34" i="1"/>
  <c r="S38" i="1"/>
  <c r="S45" i="1"/>
  <c r="S46" i="1"/>
  <c r="S47" i="1"/>
  <c r="S48" i="1"/>
  <c r="S49" i="1"/>
  <c r="S50" i="1"/>
  <c r="S51" i="1"/>
  <c r="S21" i="1"/>
  <c r="S29" i="1"/>
  <c r="S33" i="1"/>
  <c r="S31" i="1"/>
  <c r="XFD3" i="5"/>
  <c r="XFD4" i="5" l="1"/>
  <c r="XFD5" i="5" l="1"/>
  <c r="XFD6" i="5" s="1"/>
  <c r="XFD7" i="5" s="1"/>
  <c r="XFD9" i="5" l="1"/>
  <c r="XFD10" i="5" l="1"/>
  <c r="XFD11" i="5" s="1"/>
  <c r="XFD12" i="5" l="1"/>
  <c r="XFD14" i="5" s="1"/>
  <c r="XFD15" i="5" l="1"/>
  <c r="XFD18" i="5" s="1"/>
  <c r="XFD24" i="5"/>
  <c r="XFD25" i="5" s="1"/>
  <c r="XFD26" i="5" l="1"/>
  <c r="XFD27" i="5" s="1"/>
  <c r="XFD28" i="5" l="1"/>
  <c r="XFD29" i="5" s="1"/>
  <c r="XFD30" i="5" l="1"/>
  <c r="XFD31" i="5" s="1"/>
  <c r="XFD32" i="5" s="1"/>
  <c r="XFD33" i="5" l="1"/>
  <c r="XFD34" i="5" l="1"/>
  <c r="XFD35" i="5" l="1"/>
  <c r="XFD36" i="5" s="1"/>
  <c r="XFD37" i="5" s="1"/>
  <c r="XFD38" i="5" s="1"/>
  <c r="XFD41" i="5" s="1"/>
  <c r="XFD42" i="5" s="1"/>
  <c r="XFD43" i="5" s="1"/>
  <c r="XFD44" i="5" l="1"/>
  <c r="XFD45" i="5" s="1"/>
  <c r="XFD46" i="5" s="1"/>
  <c r="XFD47" i="5" l="1"/>
  <c r="XFD49" i="5" l="1"/>
  <c r="XFD50" i="5" s="1"/>
  <c r="XFD51" i="5" s="1"/>
  <c r="XFD53" i="5" s="1"/>
  <c r="XFD54" i="5" s="1"/>
  <c r="XFD55" i="5" l="1"/>
  <c r="XFD56" i="5" s="1"/>
  <c r="XFD58" i="5" s="1"/>
  <c r="XFD60" i="5" s="1"/>
  <c r="XFD62" i="5" s="1"/>
  <c r="XFD63" i="5" s="1"/>
  <c r="XFD64" i="5" s="1"/>
  <c r="XFD69" i="5"/>
  <c r="XFD73" i="5"/>
  <c r="XFD67" i="5"/>
  <c r="XFD74" i="5"/>
  <c r="XFD66" i="5"/>
  <c r="XFD75" i="5"/>
  <c r="XFD65" i="5"/>
  <c r="XFD72" i="5"/>
  <c r="XFD76" i="5"/>
</calcChain>
</file>

<file path=xl/sharedStrings.xml><?xml version="1.0" encoding="utf-8"?>
<sst xmlns="http://schemas.openxmlformats.org/spreadsheetml/2006/main" count="360" uniqueCount="127">
  <si>
    <t>Musiał Igor</t>
  </si>
  <si>
    <t>Wilk Igor</t>
  </si>
  <si>
    <t>Pyzio Amelia</t>
  </si>
  <si>
    <t>Bartoszczuk Adam</t>
  </si>
  <si>
    <t>Strączek Wiktoria</t>
  </si>
  <si>
    <t>Sadzikowski Marian</t>
  </si>
  <si>
    <t>Kwapisz Piotr</t>
  </si>
  <si>
    <t>Komendołowicz Nikola</t>
  </si>
  <si>
    <t>Baliś Sebastian</t>
  </si>
  <si>
    <t>Kaszuba Michał</t>
  </si>
  <si>
    <t>Zabrzański Marcin</t>
  </si>
  <si>
    <t>Gładysek Michał</t>
  </si>
  <si>
    <t>Jędryka Maksymilian</t>
  </si>
  <si>
    <t>Jamrozik Jakub</t>
  </si>
  <si>
    <t>Strączek Krystian</t>
  </si>
  <si>
    <t>Gładysek Milena</t>
  </si>
  <si>
    <t>Smitka Urszula</t>
  </si>
  <si>
    <t>Strączek Szymon</t>
  </si>
  <si>
    <t>Jamrozik Maciej</t>
  </si>
  <si>
    <t>Wilk Piotr</t>
  </si>
  <si>
    <t>Bużyk Maciej</t>
  </si>
  <si>
    <t>Chomik Dominika</t>
  </si>
  <si>
    <t>Zabrzańska Róża</t>
  </si>
  <si>
    <t>Guzik Jolanta</t>
  </si>
  <si>
    <t>Pluta Natalia</t>
  </si>
  <si>
    <t>Olej Dariusz</t>
  </si>
  <si>
    <t>Pierzchała Michał</t>
  </si>
  <si>
    <t>Pajer Irena</t>
  </si>
  <si>
    <t>Buch Michał</t>
  </si>
  <si>
    <t xml:space="preserve">Pajer Paulina </t>
  </si>
  <si>
    <t>Zychowicz Bartosz</t>
  </si>
  <si>
    <t>Zychowicz Patryk</t>
  </si>
  <si>
    <t>Małecki Przemysław</t>
  </si>
  <si>
    <t>Zawodnik</t>
  </si>
  <si>
    <t>pkt</t>
  </si>
  <si>
    <t>Czwartki Szachowe w Chrzanowie</t>
  </si>
  <si>
    <t>Adamek Stanisław</t>
  </si>
  <si>
    <t>Madej Stanisław</t>
  </si>
  <si>
    <t xml:space="preserve">Małecki Zbigniew </t>
  </si>
  <si>
    <t>Knapik Lucjan</t>
  </si>
  <si>
    <t>Pilch Anna</t>
  </si>
  <si>
    <t>Pilch Alicja</t>
  </si>
  <si>
    <t>Krzymiński Bogdan</t>
  </si>
  <si>
    <t>Komendołowicz Katarzyna</t>
  </si>
  <si>
    <t>Wróbel Antoni</t>
  </si>
  <si>
    <t>Smitka Barbara</t>
  </si>
  <si>
    <t>raz</t>
  </si>
  <si>
    <t>Rozmus  Jan</t>
  </si>
  <si>
    <t>Walkowiak Tomasz</t>
  </si>
  <si>
    <t xml:space="preserve">Żołyniak Stanisław </t>
  </si>
  <si>
    <t>Kmak Wiesław</t>
  </si>
  <si>
    <t>Żaczek Krzysztof</t>
  </si>
  <si>
    <t>Kurek Jerzy</t>
  </si>
  <si>
    <t>1 do 18</t>
  </si>
  <si>
    <t>2 do 18</t>
  </si>
  <si>
    <t>3 do 18</t>
  </si>
  <si>
    <t>1 do 10</t>
  </si>
  <si>
    <t>1 dz do 18</t>
  </si>
  <si>
    <t>1 dz do 10</t>
  </si>
  <si>
    <t>Kaszuba Izabela</t>
  </si>
  <si>
    <t>Łysik Bogdan</t>
  </si>
  <si>
    <t>Kaszuba Natalia</t>
  </si>
  <si>
    <t>Kawka Julia</t>
  </si>
  <si>
    <t>Socha Maja</t>
  </si>
  <si>
    <t>Kacprzyk Mateusz</t>
  </si>
  <si>
    <t>Kacprzyk Kinga</t>
  </si>
  <si>
    <t>Kacprzyk Grzegorz</t>
  </si>
  <si>
    <t>Strączek Aleksander</t>
  </si>
  <si>
    <t>Kawala Eryk</t>
  </si>
  <si>
    <t>Smitka Dariusz</t>
  </si>
  <si>
    <t>Białas Sebastian</t>
  </si>
  <si>
    <t>Przybyś Marcin</t>
  </si>
  <si>
    <t>Pogoda Leszek</t>
  </si>
  <si>
    <t>Przybyś Bruno</t>
  </si>
  <si>
    <t>Chromiak Mateusz</t>
  </si>
  <si>
    <t>1 do 10 open</t>
  </si>
  <si>
    <t>1 do 18 dz</t>
  </si>
  <si>
    <t>1 do 10 dz</t>
  </si>
  <si>
    <t>Auguścik</t>
  </si>
  <si>
    <t>Baranek Norbert</t>
  </si>
  <si>
    <t>1 max</t>
  </si>
  <si>
    <t>2 max</t>
  </si>
  <si>
    <t>1 60 plus</t>
  </si>
  <si>
    <t>Finaliści</t>
  </si>
  <si>
    <t>Finaliści junior</t>
  </si>
  <si>
    <t>Palowski Marek</t>
  </si>
  <si>
    <t>Moskwa Bartłomiej</t>
  </si>
  <si>
    <t>Knenzos Oleg</t>
  </si>
  <si>
    <t>Kocot Jarosław</t>
  </si>
  <si>
    <t>3 max</t>
  </si>
  <si>
    <t>Auguścik Paweł</t>
  </si>
  <si>
    <t>pkt GP</t>
  </si>
  <si>
    <t>Sroka Sławomir</t>
  </si>
  <si>
    <t>max</t>
  </si>
  <si>
    <t>1dz10</t>
  </si>
  <si>
    <t>1dz18</t>
  </si>
  <si>
    <t>60 plus</t>
  </si>
  <si>
    <t>Voronov Jurii</t>
  </si>
  <si>
    <t>Jabłoński Marcin</t>
  </si>
  <si>
    <t>Korcz Daniel</t>
  </si>
  <si>
    <t xml:space="preserve">1 10 </t>
  </si>
  <si>
    <t>1 18 dz</t>
  </si>
  <si>
    <t>Głownia Dariusz</t>
  </si>
  <si>
    <t>Owsikowski Łukasz</t>
  </si>
  <si>
    <t>Tkalenko Rusłan</t>
  </si>
  <si>
    <t>Walenciak Katarzyna</t>
  </si>
  <si>
    <t>Mąsior Adrian</t>
  </si>
  <si>
    <t>Nagrody</t>
  </si>
  <si>
    <t>1-18</t>
  </si>
  <si>
    <t>2-18</t>
  </si>
  <si>
    <t>3-18</t>
  </si>
  <si>
    <t>1-10</t>
  </si>
  <si>
    <t>1-18dz</t>
  </si>
  <si>
    <t>1-10dz</t>
  </si>
  <si>
    <t>1-60</t>
  </si>
  <si>
    <t>1max</t>
  </si>
  <si>
    <t>2max</t>
  </si>
  <si>
    <t>3max</t>
  </si>
  <si>
    <t>Mce</t>
  </si>
  <si>
    <t>nagroda</t>
  </si>
  <si>
    <t>Zołyniak Stanisław</t>
  </si>
  <si>
    <t>tempo 3'2</t>
  </si>
  <si>
    <t>tempo 3,2</t>
  </si>
  <si>
    <t>1pkt ok 50 zł</t>
  </si>
  <si>
    <t>1pkt ok 15 zł</t>
  </si>
  <si>
    <t>7XI g.17.30</t>
  </si>
  <si>
    <t>21XI g.17.45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</si>
</sst>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1" fillId="0" borderId="1" xfId="0" applyFont="1" applyBorder="1"/>
    <xf numFmtId="0" fontId="0" fillId="4" borderId="1" xfId="0" applyFill="1" applyBorder="1"/>
    <xf numFmtId="0" fontId="1" fillId="3" borderId="1" xfId="0" applyFont="1" applyFill="1" applyBorder="1"/>
    <xf numFmtId="17" fontId="0" fillId="0" borderId="1" xfId="0" applyNumberFormat="1" applyBorder="1"/>
    <xf numFmtId="0" fontId="1" fillId="4" borderId="1" xfId="0" applyFont="1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164" fontId="0" fillId="5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/>
    <xf numFmtId="49" fontId="0" fillId="0" borderId="1" xfId="0" applyNumberFormat="1" applyBorder="1"/>
    <xf numFmtId="49" fontId="0" fillId="3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workbookViewId="0">
      <selection activeCell="B10" sqref="B10:B12"/>
    </sheetView>
  </sheetViews>
  <sheetFormatPr defaultRowHeight="15" x14ac:dyDescent="0.25"/>
  <cols>
    <col min="1" max="1" width="3" style="1" bestFit="1" customWidth="1"/>
    <col min="2" max="2" width="21.7109375" style="1" bestFit="1" customWidth="1"/>
    <col min="3" max="3" width="5" style="1" bestFit="1" customWidth="1"/>
    <col min="4" max="7" width="4" style="3" bestFit="1" customWidth="1"/>
    <col min="8" max="18" width="4" style="3" customWidth="1"/>
    <col min="19" max="19" width="5" style="4" bestFit="1" customWidth="1"/>
    <col min="20" max="16384" width="9.140625" style="1"/>
  </cols>
  <sheetData>
    <row r="1" spans="1:21" x14ac:dyDescent="0.25">
      <c r="B1" s="19" t="s">
        <v>35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21" s="2" customFormat="1" x14ac:dyDescent="0.25">
      <c r="B2" s="2" t="s">
        <v>33</v>
      </c>
      <c r="C2" s="2" t="s">
        <v>34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S2" s="6" t="s">
        <v>46</v>
      </c>
    </row>
    <row r="3" spans="1:21" x14ac:dyDescent="0.25">
      <c r="A3" s="1">
        <v>1</v>
      </c>
      <c r="B3" s="1" t="s">
        <v>5</v>
      </c>
      <c r="C3" s="1">
        <v>57</v>
      </c>
      <c r="D3" s="3">
        <v>4.5</v>
      </c>
      <c r="E3" s="3">
        <v>5</v>
      </c>
      <c r="F3" s="5"/>
      <c r="G3" s="3">
        <v>5</v>
      </c>
      <c r="H3" s="5"/>
      <c r="I3" s="3">
        <v>6.5</v>
      </c>
      <c r="J3" s="5"/>
      <c r="K3" s="3">
        <v>7</v>
      </c>
      <c r="L3" s="5"/>
      <c r="M3" s="3">
        <v>7</v>
      </c>
      <c r="N3" s="3">
        <v>5</v>
      </c>
      <c r="O3" s="3">
        <v>6</v>
      </c>
      <c r="P3" s="3">
        <v>6</v>
      </c>
      <c r="Q3" s="3">
        <v>5</v>
      </c>
      <c r="R3" s="5"/>
      <c r="S3" s="4">
        <f t="shared" ref="S3:S34" si="0">SUM(D3:R3)</f>
        <v>57</v>
      </c>
      <c r="T3" s="1">
        <v>1</v>
      </c>
      <c r="U3" s="1">
        <v>500</v>
      </c>
    </row>
    <row r="4" spans="1:21" x14ac:dyDescent="0.25">
      <c r="A4" s="1">
        <v>2</v>
      </c>
      <c r="B4" s="1" t="s">
        <v>1</v>
      </c>
      <c r="C4" s="1">
        <v>53</v>
      </c>
      <c r="D4" s="3">
        <v>5.5</v>
      </c>
      <c r="E4" s="5"/>
      <c r="F4" s="3">
        <v>7</v>
      </c>
      <c r="G4" s="3">
        <v>6</v>
      </c>
      <c r="H4" s="3">
        <v>7</v>
      </c>
      <c r="I4" s="3">
        <v>5.5</v>
      </c>
      <c r="J4" s="3">
        <v>6</v>
      </c>
      <c r="K4" s="5"/>
      <c r="L4" s="5"/>
      <c r="M4" s="3">
        <v>4.5</v>
      </c>
      <c r="N4" s="5"/>
      <c r="O4" s="3">
        <v>4.5</v>
      </c>
      <c r="P4" s="5"/>
      <c r="R4" s="3">
        <v>7</v>
      </c>
      <c r="S4" s="4">
        <f t="shared" si="0"/>
        <v>53</v>
      </c>
      <c r="T4" s="1">
        <v>2</v>
      </c>
      <c r="U4" s="1">
        <v>300</v>
      </c>
    </row>
    <row r="5" spans="1:21" x14ac:dyDescent="0.25">
      <c r="A5" s="1">
        <v>3</v>
      </c>
      <c r="B5" s="1" t="s">
        <v>8</v>
      </c>
      <c r="C5" s="1">
        <v>49.5</v>
      </c>
      <c r="D5" s="5">
        <v>4</v>
      </c>
      <c r="E5" s="5"/>
      <c r="F5" s="5">
        <v>3.5</v>
      </c>
      <c r="G5" s="3">
        <v>4</v>
      </c>
      <c r="H5" s="3">
        <v>5</v>
      </c>
      <c r="I5" s="3">
        <v>4.5</v>
      </c>
      <c r="J5" s="3">
        <v>6</v>
      </c>
      <c r="K5" s="5"/>
      <c r="L5" s="3">
        <v>5.5</v>
      </c>
      <c r="M5" s="3">
        <v>4.5</v>
      </c>
      <c r="N5" s="3">
        <v>4.5</v>
      </c>
      <c r="O5" s="3">
        <v>4.5</v>
      </c>
      <c r="P5" s="3">
        <v>6</v>
      </c>
      <c r="Q5" s="5"/>
      <c r="R5" s="3">
        <v>5</v>
      </c>
      <c r="S5" s="4">
        <f t="shared" si="0"/>
        <v>57</v>
      </c>
      <c r="T5" s="1">
        <v>3</v>
      </c>
      <c r="U5" s="1">
        <v>150</v>
      </c>
    </row>
    <row r="6" spans="1:21" x14ac:dyDescent="0.25">
      <c r="A6" s="1">
        <v>4</v>
      </c>
      <c r="B6" s="1" t="s">
        <v>3</v>
      </c>
      <c r="C6" s="1">
        <v>47.5</v>
      </c>
      <c r="D6" s="3">
        <v>5</v>
      </c>
      <c r="E6" s="5"/>
      <c r="F6" s="3">
        <v>6</v>
      </c>
      <c r="G6" s="5"/>
      <c r="H6" s="3">
        <v>6</v>
      </c>
      <c r="I6" s="5"/>
      <c r="J6" s="3">
        <v>6</v>
      </c>
      <c r="K6" s="5"/>
      <c r="L6" s="3">
        <v>6.5</v>
      </c>
      <c r="M6" s="3">
        <v>5</v>
      </c>
      <c r="N6" s="5"/>
      <c r="O6" s="3">
        <v>5</v>
      </c>
      <c r="Q6" s="3">
        <v>4</v>
      </c>
      <c r="R6" s="3">
        <v>4</v>
      </c>
      <c r="S6" s="4">
        <f t="shared" si="0"/>
        <v>47.5</v>
      </c>
      <c r="T6" s="7" t="s">
        <v>53</v>
      </c>
      <c r="U6" s="1">
        <v>100</v>
      </c>
    </row>
    <row r="7" spans="1:21" x14ac:dyDescent="0.25">
      <c r="A7" s="1">
        <v>5</v>
      </c>
      <c r="B7" s="1" t="s">
        <v>11</v>
      </c>
      <c r="C7" s="1">
        <v>41</v>
      </c>
      <c r="D7" s="3">
        <v>3.5</v>
      </c>
      <c r="E7" s="3">
        <v>4</v>
      </c>
      <c r="F7" s="3">
        <v>4.5</v>
      </c>
      <c r="G7" s="3">
        <v>4</v>
      </c>
      <c r="H7" s="5">
        <v>3</v>
      </c>
      <c r="I7" s="3">
        <v>4</v>
      </c>
      <c r="J7" s="3">
        <v>4</v>
      </c>
      <c r="K7" s="3">
        <v>5.5</v>
      </c>
      <c r="L7" s="5">
        <v>3</v>
      </c>
      <c r="M7" s="3">
        <v>4</v>
      </c>
      <c r="N7" s="3">
        <v>3.5</v>
      </c>
      <c r="O7" s="5">
        <v>3</v>
      </c>
      <c r="P7" s="5">
        <v>2</v>
      </c>
      <c r="Q7" s="3">
        <v>4</v>
      </c>
      <c r="R7" s="5">
        <v>3.5</v>
      </c>
      <c r="S7" s="4">
        <f t="shared" si="0"/>
        <v>55.5</v>
      </c>
      <c r="T7" s="1" t="s">
        <v>54</v>
      </c>
      <c r="U7" s="1">
        <v>80</v>
      </c>
    </row>
    <row r="8" spans="1:21" x14ac:dyDescent="0.25">
      <c r="A8" s="1">
        <v>6</v>
      </c>
      <c r="B8" s="1" t="s">
        <v>9</v>
      </c>
      <c r="C8" s="1">
        <v>38.5</v>
      </c>
      <c r="D8" s="3">
        <v>4</v>
      </c>
      <c r="E8" s="3">
        <v>3.5</v>
      </c>
      <c r="F8" s="3">
        <v>3.5</v>
      </c>
      <c r="G8" s="3">
        <v>4</v>
      </c>
      <c r="H8" s="5"/>
      <c r="I8" s="5">
        <v>3</v>
      </c>
      <c r="J8" s="3">
        <v>3.5</v>
      </c>
      <c r="K8" s="5"/>
      <c r="L8" s="3">
        <v>3</v>
      </c>
      <c r="M8" s="3">
        <v>4</v>
      </c>
      <c r="N8" s="3">
        <v>4</v>
      </c>
      <c r="O8" s="5">
        <v>3</v>
      </c>
      <c r="P8" s="3">
        <v>5</v>
      </c>
      <c r="Q8" s="5"/>
      <c r="R8" s="3">
        <v>4</v>
      </c>
      <c r="S8" s="4">
        <f t="shared" si="0"/>
        <v>44.5</v>
      </c>
      <c r="T8" s="1" t="s">
        <v>55</v>
      </c>
      <c r="U8" s="1">
        <v>50</v>
      </c>
    </row>
    <row r="9" spans="1:21" x14ac:dyDescent="0.25">
      <c r="A9" s="1">
        <v>7</v>
      </c>
      <c r="B9" s="1" t="s">
        <v>37</v>
      </c>
      <c r="C9" s="1">
        <v>38.5</v>
      </c>
      <c r="D9" s="5"/>
      <c r="E9" s="5"/>
      <c r="F9" s="5"/>
      <c r="G9" s="5"/>
      <c r="H9" s="3">
        <v>4</v>
      </c>
      <c r="I9" s="3">
        <v>4</v>
      </c>
      <c r="J9" s="3">
        <v>4</v>
      </c>
      <c r="K9" s="5"/>
      <c r="L9" s="3">
        <v>5</v>
      </c>
      <c r="M9" s="3">
        <v>3</v>
      </c>
      <c r="N9" s="3">
        <v>4</v>
      </c>
      <c r="O9" s="3">
        <v>6</v>
      </c>
      <c r="P9" s="3">
        <v>5</v>
      </c>
      <c r="R9" s="3">
        <v>3.5</v>
      </c>
      <c r="S9" s="4">
        <f t="shared" si="0"/>
        <v>38.5</v>
      </c>
    </row>
    <row r="10" spans="1:21" x14ac:dyDescent="0.25">
      <c r="A10" s="1">
        <v>8</v>
      </c>
      <c r="B10" s="1" t="s">
        <v>6</v>
      </c>
      <c r="C10" s="1">
        <v>37.5</v>
      </c>
      <c r="D10" s="3">
        <v>4.5</v>
      </c>
      <c r="E10" s="3">
        <v>3.5</v>
      </c>
      <c r="F10" s="5">
        <v>3</v>
      </c>
      <c r="G10" s="5">
        <v>3</v>
      </c>
      <c r="H10" s="3">
        <v>4</v>
      </c>
      <c r="I10" s="3">
        <v>3</v>
      </c>
      <c r="J10" s="3">
        <v>3</v>
      </c>
      <c r="K10" s="5"/>
      <c r="L10" s="3">
        <v>5</v>
      </c>
      <c r="M10" s="5">
        <v>2</v>
      </c>
      <c r="N10" s="3">
        <v>3</v>
      </c>
      <c r="O10" s="3">
        <v>4</v>
      </c>
      <c r="P10" s="3">
        <v>4</v>
      </c>
      <c r="Q10" s="5">
        <v>2</v>
      </c>
      <c r="R10" s="3">
        <v>3.5</v>
      </c>
      <c r="S10" s="4">
        <f t="shared" si="0"/>
        <v>47.5</v>
      </c>
      <c r="T10" s="1" t="s">
        <v>56</v>
      </c>
      <c r="U10" s="1">
        <v>50</v>
      </c>
    </row>
    <row r="11" spans="1:21" x14ac:dyDescent="0.25">
      <c r="A11" s="1">
        <v>9</v>
      </c>
      <c r="B11" s="1" t="s">
        <v>7</v>
      </c>
      <c r="C11" s="1">
        <v>33.5</v>
      </c>
      <c r="D11" s="3">
        <v>4</v>
      </c>
      <c r="E11" s="3">
        <v>3.5</v>
      </c>
      <c r="F11" s="5">
        <v>3</v>
      </c>
      <c r="G11" s="5">
        <v>3</v>
      </c>
      <c r="H11" s="3">
        <v>3</v>
      </c>
      <c r="I11" s="3">
        <v>3</v>
      </c>
      <c r="J11" s="3">
        <v>3</v>
      </c>
      <c r="K11" s="3">
        <v>3</v>
      </c>
      <c r="L11" s="3">
        <v>4</v>
      </c>
      <c r="M11" s="3">
        <v>3</v>
      </c>
      <c r="N11" s="3">
        <v>4</v>
      </c>
      <c r="O11" s="5">
        <v>3</v>
      </c>
      <c r="P11" s="3">
        <v>3</v>
      </c>
      <c r="Q11" s="5"/>
      <c r="R11" s="5"/>
      <c r="S11" s="4">
        <f t="shared" si="0"/>
        <v>42.5</v>
      </c>
      <c r="T11" s="1" t="s">
        <v>57</v>
      </c>
      <c r="U11" s="5">
        <v>50</v>
      </c>
    </row>
    <row r="12" spans="1:21" x14ac:dyDescent="0.25">
      <c r="A12" s="1">
        <v>10</v>
      </c>
      <c r="B12" s="1" t="s">
        <v>15</v>
      </c>
      <c r="C12" s="1">
        <v>26</v>
      </c>
      <c r="D12" s="3">
        <v>3</v>
      </c>
      <c r="E12" s="3">
        <v>2</v>
      </c>
      <c r="F12" s="3">
        <v>2</v>
      </c>
      <c r="G12" s="3">
        <v>3</v>
      </c>
      <c r="H12" s="3">
        <v>3</v>
      </c>
      <c r="I12" s="3">
        <v>2</v>
      </c>
      <c r="J12" s="5">
        <v>1</v>
      </c>
      <c r="K12" s="3">
        <v>2</v>
      </c>
      <c r="L12" s="5"/>
      <c r="M12" s="5">
        <v>1</v>
      </c>
      <c r="N12" s="3">
        <v>3</v>
      </c>
      <c r="O12" s="3">
        <v>3</v>
      </c>
      <c r="P12" s="3">
        <v>3</v>
      </c>
      <c r="Q12" s="5">
        <v>1</v>
      </c>
      <c r="R12" s="5">
        <v>2</v>
      </c>
      <c r="S12" s="4">
        <f t="shared" si="0"/>
        <v>31</v>
      </c>
      <c r="T12" s="1" t="s">
        <v>58</v>
      </c>
      <c r="U12" s="1">
        <v>50</v>
      </c>
    </row>
    <row r="13" spans="1:21" x14ac:dyDescent="0.25">
      <c r="A13" s="1">
        <v>11</v>
      </c>
      <c r="B13" s="1" t="s">
        <v>36</v>
      </c>
      <c r="C13" s="1">
        <v>24</v>
      </c>
      <c r="D13" s="5"/>
      <c r="E13" s="5"/>
      <c r="F13" s="5"/>
      <c r="G13" s="5"/>
      <c r="H13" s="3">
        <v>4</v>
      </c>
      <c r="I13" s="3">
        <v>4</v>
      </c>
      <c r="J13" s="3">
        <v>2</v>
      </c>
      <c r="K13" s="3">
        <v>4</v>
      </c>
      <c r="L13" s="3">
        <v>2</v>
      </c>
      <c r="M13" s="3">
        <v>4</v>
      </c>
      <c r="N13" s="5"/>
      <c r="R13" s="3">
        <v>4</v>
      </c>
      <c r="S13" s="4">
        <f t="shared" si="0"/>
        <v>24</v>
      </c>
    </row>
    <row r="14" spans="1:21" x14ac:dyDescent="0.25">
      <c r="A14" s="1">
        <v>12</v>
      </c>
      <c r="B14" s="1" t="s">
        <v>16</v>
      </c>
      <c r="C14" s="1">
        <v>19.5</v>
      </c>
      <c r="D14" s="3">
        <v>2.5</v>
      </c>
      <c r="E14" s="5"/>
      <c r="F14" s="5"/>
      <c r="G14" s="3">
        <v>2</v>
      </c>
      <c r="H14" s="3">
        <v>2</v>
      </c>
      <c r="I14" s="3">
        <v>2</v>
      </c>
      <c r="J14" s="5">
        <v>0</v>
      </c>
      <c r="K14" s="3">
        <v>3</v>
      </c>
      <c r="L14" s="3">
        <v>1</v>
      </c>
      <c r="M14" s="5"/>
      <c r="N14" s="3">
        <v>3</v>
      </c>
      <c r="O14" s="3">
        <v>2</v>
      </c>
      <c r="P14" s="3">
        <v>2</v>
      </c>
      <c r="Q14" s="5"/>
      <c r="S14" s="4">
        <f t="shared" si="0"/>
        <v>19.5</v>
      </c>
    </row>
    <row r="15" spans="1:21" x14ac:dyDescent="0.25">
      <c r="A15" s="1">
        <v>13</v>
      </c>
      <c r="B15" s="1" t="s">
        <v>32</v>
      </c>
      <c r="C15" s="1">
        <v>18</v>
      </c>
      <c r="D15" s="3">
        <v>3</v>
      </c>
      <c r="E15" s="5"/>
      <c r="F15" s="5"/>
      <c r="G15" s="5"/>
      <c r="H15" s="3">
        <v>4</v>
      </c>
      <c r="I15" s="3">
        <v>4</v>
      </c>
      <c r="J15" s="5"/>
      <c r="K15" s="5"/>
      <c r="O15" s="3">
        <v>4</v>
      </c>
      <c r="Q15" s="3">
        <v>3</v>
      </c>
      <c r="S15" s="4">
        <f t="shared" si="0"/>
        <v>18</v>
      </c>
    </row>
    <row r="16" spans="1:21" x14ac:dyDescent="0.25">
      <c r="A16" s="1">
        <v>14</v>
      </c>
      <c r="B16" s="1" t="s">
        <v>30</v>
      </c>
      <c r="C16" s="1">
        <v>17.5</v>
      </c>
      <c r="D16" s="5"/>
      <c r="E16" s="5"/>
      <c r="F16" s="5"/>
      <c r="G16" s="3">
        <v>4</v>
      </c>
      <c r="H16" s="3">
        <v>3</v>
      </c>
      <c r="I16" s="3">
        <v>3</v>
      </c>
      <c r="J16" s="3">
        <v>3.5</v>
      </c>
      <c r="K16" s="5"/>
      <c r="L16" s="5"/>
      <c r="N16" s="3">
        <v>4</v>
      </c>
      <c r="S16" s="4">
        <f t="shared" si="0"/>
        <v>17.5</v>
      </c>
    </row>
    <row r="17" spans="1:19" x14ac:dyDescent="0.25">
      <c r="A17" s="1">
        <v>15</v>
      </c>
      <c r="B17" s="1" t="s">
        <v>26</v>
      </c>
      <c r="C17" s="1">
        <v>16</v>
      </c>
      <c r="D17" s="5"/>
      <c r="E17" s="3">
        <v>4</v>
      </c>
      <c r="F17" s="3">
        <v>3.5</v>
      </c>
      <c r="G17" s="3">
        <v>4.5</v>
      </c>
      <c r="H17" s="3">
        <v>4</v>
      </c>
      <c r="I17" s="5"/>
      <c r="J17" s="5"/>
      <c r="K17" s="5"/>
      <c r="L17" s="5"/>
      <c r="S17" s="4">
        <f t="shared" si="0"/>
        <v>16</v>
      </c>
    </row>
    <row r="18" spans="1:19" x14ac:dyDescent="0.25">
      <c r="A18" s="1">
        <v>16</v>
      </c>
      <c r="B18" s="1" t="s">
        <v>27</v>
      </c>
      <c r="C18" s="1">
        <v>14.5</v>
      </c>
      <c r="E18" s="3">
        <v>3.5</v>
      </c>
      <c r="G18" s="3">
        <v>2</v>
      </c>
      <c r="K18" s="3">
        <v>4.5</v>
      </c>
      <c r="L18" s="5"/>
      <c r="M18" s="5"/>
      <c r="N18" s="5"/>
      <c r="O18" s="5"/>
      <c r="P18" s="5"/>
      <c r="R18" s="3">
        <v>4.5</v>
      </c>
      <c r="S18" s="4">
        <f t="shared" si="0"/>
        <v>14.5</v>
      </c>
    </row>
    <row r="19" spans="1:19" x14ac:dyDescent="0.25">
      <c r="A19" s="1">
        <v>17</v>
      </c>
      <c r="B19" s="1" t="s">
        <v>2</v>
      </c>
      <c r="C19" s="1">
        <v>12</v>
      </c>
      <c r="D19" s="3">
        <v>5</v>
      </c>
      <c r="E19" s="5"/>
      <c r="F19" s="5"/>
      <c r="G19" s="5"/>
      <c r="H19" s="5"/>
      <c r="I19" s="5"/>
      <c r="N19" s="3">
        <v>7</v>
      </c>
      <c r="S19" s="4">
        <f t="shared" si="0"/>
        <v>12</v>
      </c>
    </row>
    <row r="20" spans="1:19" x14ac:dyDescent="0.25">
      <c r="A20" s="1">
        <v>18</v>
      </c>
      <c r="B20" s="1" t="s">
        <v>0</v>
      </c>
      <c r="C20" s="1">
        <v>12</v>
      </c>
      <c r="D20" s="3">
        <v>5.5</v>
      </c>
      <c r="E20" s="5"/>
      <c r="F20" s="5"/>
      <c r="G20" s="3">
        <v>6.5</v>
      </c>
      <c r="H20" s="5"/>
      <c r="I20" s="5"/>
      <c r="J20" s="5"/>
      <c r="S20" s="4">
        <f t="shared" si="0"/>
        <v>12</v>
      </c>
    </row>
    <row r="21" spans="1:19" x14ac:dyDescent="0.25">
      <c r="A21" s="1">
        <v>19</v>
      </c>
      <c r="B21" s="1" t="s">
        <v>49</v>
      </c>
      <c r="C21" s="1">
        <v>11.5</v>
      </c>
      <c r="E21" s="5"/>
      <c r="F21" s="5"/>
      <c r="G21" s="5"/>
      <c r="H21" s="5"/>
      <c r="I21" s="5"/>
      <c r="Q21" s="3">
        <v>6.5</v>
      </c>
      <c r="R21" s="3">
        <v>5</v>
      </c>
      <c r="S21" s="4">
        <f t="shared" si="0"/>
        <v>11.5</v>
      </c>
    </row>
    <row r="22" spans="1:19" x14ac:dyDescent="0.25">
      <c r="A22" s="1">
        <v>20</v>
      </c>
      <c r="B22" s="1" t="s">
        <v>4</v>
      </c>
      <c r="C22" s="1">
        <v>9</v>
      </c>
      <c r="D22" s="3">
        <v>5</v>
      </c>
      <c r="G22" s="3">
        <v>4</v>
      </c>
      <c r="H22" s="5"/>
      <c r="I22" s="5"/>
      <c r="J22" s="5"/>
      <c r="K22" s="5"/>
      <c r="L22" s="5"/>
      <c r="S22" s="4">
        <f t="shared" si="0"/>
        <v>9</v>
      </c>
    </row>
    <row r="23" spans="1:19" x14ac:dyDescent="0.25">
      <c r="A23" s="1">
        <v>21</v>
      </c>
      <c r="B23" s="1" t="s">
        <v>38</v>
      </c>
      <c r="C23" s="1">
        <v>9</v>
      </c>
      <c r="D23" s="5"/>
      <c r="E23" s="5"/>
      <c r="F23" s="5"/>
      <c r="G23" s="5"/>
      <c r="H23" s="3">
        <v>3</v>
      </c>
      <c r="I23" s="3">
        <v>2</v>
      </c>
      <c r="J23" s="5"/>
      <c r="O23" s="3">
        <v>4</v>
      </c>
      <c r="S23" s="4">
        <f t="shared" si="0"/>
        <v>9</v>
      </c>
    </row>
    <row r="24" spans="1:19" x14ac:dyDescent="0.25">
      <c r="A24" s="1">
        <v>22</v>
      </c>
      <c r="B24" s="1" t="s">
        <v>18</v>
      </c>
      <c r="C24" s="1">
        <v>7</v>
      </c>
      <c r="D24" s="3">
        <v>2</v>
      </c>
      <c r="E24" s="3">
        <v>3</v>
      </c>
      <c r="F24" s="3">
        <v>2</v>
      </c>
      <c r="G24" s="5"/>
      <c r="H24" s="5"/>
      <c r="I24" s="5"/>
      <c r="J24" s="5"/>
      <c r="K24" s="5"/>
      <c r="S24" s="4">
        <f t="shared" si="0"/>
        <v>7</v>
      </c>
    </row>
    <row r="25" spans="1:19" x14ac:dyDescent="0.25">
      <c r="A25" s="1">
        <v>23</v>
      </c>
      <c r="B25" s="1" t="s">
        <v>13</v>
      </c>
      <c r="C25" s="1">
        <v>7</v>
      </c>
      <c r="D25" s="3">
        <v>3</v>
      </c>
      <c r="E25" s="3">
        <v>3</v>
      </c>
      <c r="F25" s="3">
        <v>1</v>
      </c>
      <c r="G25" s="5"/>
      <c r="H25" s="5"/>
      <c r="I25" s="5"/>
      <c r="J25" s="5"/>
      <c r="K25" s="5"/>
      <c r="S25" s="4">
        <f t="shared" si="0"/>
        <v>7</v>
      </c>
    </row>
    <row r="26" spans="1:19" x14ac:dyDescent="0.25">
      <c r="A26" s="1">
        <v>24</v>
      </c>
      <c r="B26" s="1" t="s">
        <v>12</v>
      </c>
      <c r="C26" s="1">
        <v>6.5</v>
      </c>
      <c r="D26" s="3">
        <v>3.5</v>
      </c>
      <c r="F26" s="3">
        <v>3</v>
      </c>
      <c r="G26" s="5"/>
      <c r="H26" s="5"/>
      <c r="I26" s="5"/>
      <c r="J26" s="5"/>
      <c r="K26" s="5"/>
      <c r="S26" s="4">
        <f t="shared" si="0"/>
        <v>6.5</v>
      </c>
    </row>
    <row r="27" spans="1:19" x14ac:dyDescent="0.25">
      <c r="A27" s="1">
        <v>25</v>
      </c>
      <c r="B27" s="1" t="s">
        <v>23</v>
      </c>
      <c r="C27" s="1">
        <v>6.5</v>
      </c>
      <c r="E27" s="3">
        <v>6.5</v>
      </c>
      <c r="G27" s="5"/>
      <c r="H27" s="5"/>
      <c r="I27" s="5"/>
      <c r="J27" s="5"/>
      <c r="K27" s="5"/>
      <c r="S27" s="4">
        <f t="shared" si="0"/>
        <v>6.5</v>
      </c>
    </row>
    <row r="28" spans="1:19" x14ac:dyDescent="0.25">
      <c r="A28" s="1">
        <v>26</v>
      </c>
      <c r="B28" s="1" t="s">
        <v>24</v>
      </c>
      <c r="C28" s="1">
        <v>6</v>
      </c>
      <c r="E28" s="3">
        <v>6</v>
      </c>
      <c r="G28" s="5"/>
      <c r="H28" s="5"/>
      <c r="I28" s="5"/>
      <c r="J28" s="5"/>
      <c r="K28" s="5"/>
      <c r="S28" s="4">
        <f t="shared" si="0"/>
        <v>6</v>
      </c>
    </row>
    <row r="29" spans="1:19" x14ac:dyDescent="0.25">
      <c r="A29" s="1">
        <v>27</v>
      </c>
      <c r="B29" s="1" t="s">
        <v>50</v>
      </c>
      <c r="C29" s="1">
        <v>6</v>
      </c>
      <c r="E29" s="5"/>
      <c r="F29" s="5"/>
      <c r="G29" s="5"/>
      <c r="H29" s="5"/>
      <c r="I29" s="5"/>
      <c r="Q29" s="3">
        <v>6</v>
      </c>
      <c r="S29" s="4">
        <f t="shared" si="0"/>
        <v>6</v>
      </c>
    </row>
    <row r="30" spans="1:19" x14ac:dyDescent="0.25">
      <c r="A30" s="1">
        <v>28</v>
      </c>
      <c r="B30" s="1" t="s">
        <v>45</v>
      </c>
      <c r="C30" s="1">
        <v>6</v>
      </c>
      <c r="F30" s="5"/>
      <c r="G30" s="5"/>
      <c r="H30" s="5"/>
      <c r="I30" s="5"/>
      <c r="J30" s="5"/>
      <c r="N30" s="3">
        <v>3</v>
      </c>
      <c r="R30" s="3">
        <v>3</v>
      </c>
      <c r="S30" s="4">
        <f t="shared" si="0"/>
        <v>6</v>
      </c>
    </row>
    <row r="31" spans="1:19" x14ac:dyDescent="0.25">
      <c r="A31" s="1">
        <v>29</v>
      </c>
      <c r="B31" s="1" t="s">
        <v>52</v>
      </c>
      <c r="C31" s="1">
        <v>6</v>
      </c>
      <c r="E31" s="5"/>
      <c r="F31" s="5"/>
      <c r="G31" s="5"/>
      <c r="H31" s="5"/>
      <c r="I31" s="5"/>
      <c r="P31" s="3">
        <v>3</v>
      </c>
      <c r="R31" s="3">
        <v>3</v>
      </c>
      <c r="S31" s="4">
        <f t="shared" si="0"/>
        <v>6</v>
      </c>
    </row>
    <row r="32" spans="1:19" x14ac:dyDescent="0.25">
      <c r="A32" s="1">
        <v>30</v>
      </c>
      <c r="B32" s="1" t="s">
        <v>39</v>
      </c>
      <c r="C32" s="1">
        <v>5</v>
      </c>
      <c r="D32" s="5"/>
      <c r="E32" s="5"/>
      <c r="F32" s="5"/>
      <c r="G32" s="5"/>
      <c r="H32" s="5"/>
      <c r="I32" s="3">
        <v>5</v>
      </c>
      <c r="S32" s="4">
        <f t="shared" si="0"/>
        <v>5</v>
      </c>
    </row>
    <row r="33" spans="1:19" x14ac:dyDescent="0.25">
      <c r="A33" s="1">
        <v>31</v>
      </c>
      <c r="B33" s="1" t="s">
        <v>51</v>
      </c>
      <c r="C33" s="1">
        <v>5</v>
      </c>
      <c r="E33" s="5"/>
      <c r="F33" s="5"/>
      <c r="G33" s="5"/>
      <c r="H33" s="5"/>
      <c r="I33" s="5"/>
      <c r="P33" s="3">
        <v>5</v>
      </c>
      <c r="S33" s="4">
        <f t="shared" si="0"/>
        <v>5</v>
      </c>
    </row>
    <row r="34" spans="1:19" x14ac:dyDescent="0.25">
      <c r="A34" s="1">
        <v>32</v>
      </c>
      <c r="B34" s="1" t="s">
        <v>44</v>
      </c>
      <c r="C34" s="1">
        <v>5</v>
      </c>
      <c r="D34" s="5"/>
      <c r="E34" s="5"/>
      <c r="F34" s="5"/>
      <c r="G34" s="5"/>
      <c r="H34" s="5"/>
      <c r="L34" s="3">
        <v>0</v>
      </c>
      <c r="M34" s="3">
        <v>0</v>
      </c>
      <c r="N34" s="3">
        <v>1</v>
      </c>
      <c r="O34" s="3">
        <v>1</v>
      </c>
      <c r="Q34" s="3">
        <v>0</v>
      </c>
      <c r="R34" s="3">
        <v>3</v>
      </c>
      <c r="S34" s="4">
        <f t="shared" si="0"/>
        <v>5</v>
      </c>
    </row>
    <row r="35" spans="1:19" x14ac:dyDescent="0.25">
      <c r="A35" s="1">
        <v>33</v>
      </c>
      <c r="B35" s="1" t="s">
        <v>40</v>
      </c>
      <c r="C35" s="1">
        <v>4.5</v>
      </c>
      <c r="D35" s="5"/>
      <c r="E35" s="5"/>
      <c r="F35" s="5"/>
      <c r="G35" s="5"/>
      <c r="H35" s="5"/>
      <c r="I35" s="3">
        <v>4.5</v>
      </c>
      <c r="S35" s="4">
        <f t="shared" ref="S35:S51" si="1">SUM(D35:R35)</f>
        <v>4.5</v>
      </c>
    </row>
    <row r="36" spans="1:19" x14ac:dyDescent="0.25">
      <c r="A36" s="1">
        <v>34</v>
      </c>
      <c r="B36" s="1" t="s">
        <v>25</v>
      </c>
      <c r="C36" s="1">
        <v>4.5</v>
      </c>
      <c r="E36" s="3">
        <v>4.5</v>
      </c>
      <c r="F36" s="5"/>
      <c r="G36" s="5"/>
      <c r="H36" s="5"/>
      <c r="I36" s="5"/>
      <c r="J36" s="5"/>
      <c r="S36" s="4">
        <f t="shared" si="1"/>
        <v>4.5</v>
      </c>
    </row>
    <row r="37" spans="1:19" x14ac:dyDescent="0.25">
      <c r="A37" s="1">
        <v>35</v>
      </c>
      <c r="B37" s="1" t="s">
        <v>10</v>
      </c>
      <c r="C37" s="1">
        <v>4</v>
      </c>
      <c r="D37" s="3">
        <v>4</v>
      </c>
      <c r="F37" s="5"/>
      <c r="G37" s="5"/>
      <c r="H37" s="5"/>
      <c r="I37" s="5"/>
      <c r="J37" s="5"/>
      <c r="S37" s="4">
        <f t="shared" si="1"/>
        <v>4</v>
      </c>
    </row>
    <row r="38" spans="1:19" x14ac:dyDescent="0.25">
      <c r="A38" s="1">
        <v>36</v>
      </c>
      <c r="B38" s="1" t="s">
        <v>19</v>
      </c>
      <c r="C38" s="1">
        <v>4</v>
      </c>
      <c r="D38" s="3">
        <v>2</v>
      </c>
      <c r="E38" s="5"/>
      <c r="F38" s="5"/>
      <c r="G38" s="5"/>
      <c r="H38" s="5"/>
      <c r="I38" s="5"/>
      <c r="P38" s="3">
        <v>2</v>
      </c>
      <c r="S38" s="4">
        <f t="shared" si="1"/>
        <v>4</v>
      </c>
    </row>
    <row r="39" spans="1:19" x14ac:dyDescent="0.25">
      <c r="A39" s="1">
        <v>37</v>
      </c>
      <c r="B39" s="1" t="s">
        <v>14</v>
      </c>
      <c r="C39" s="1">
        <v>3</v>
      </c>
      <c r="D39" s="3">
        <v>3</v>
      </c>
      <c r="F39" s="5"/>
      <c r="G39" s="5"/>
      <c r="H39" s="5"/>
      <c r="I39" s="5"/>
      <c r="J39" s="5"/>
      <c r="S39" s="4">
        <f t="shared" si="1"/>
        <v>3</v>
      </c>
    </row>
    <row r="40" spans="1:19" x14ac:dyDescent="0.25">
      <c r="A40" s="1">
        <v>38</v>
      </c>
      <c r="B40" s="1" t="s">
        <v>47</v>
      </c>
      <c r="C40" s="1">
        <v>3</v>
      </c>
      <c r="F40" s="5"/>
      <c r="G40" s="5"/>
      <c r="H40" s="5"/>
      <c r="I40" s="5"/>
      <c r="J40" s="5"/>
      <c r="O40" s="3">
        <v>3</v>
      </c>
      <c r="S40" s="4">
        <f t="shared" si="1"/>
        <v>3</v>
      </c>
    </row>
    <row r="41" spans="1:19" x14ac:dyDescent="0.25">
      <c r="A41" s="1">
        <v>39</v>
      </c>
      <c r="B41" s="1" t="s">
        <v>41</v>
      </c>
      <c r="C41" s="1">
        <v>3</v>
      </c>
      <c r="D41" s="5"/>
      <c r="E41" s="5"/>
      <c r="F41" s="5"/>
      <c r="G41" s="5"/>
      <c r="H41" s="5"/>
      <c r="I41" s="3">
        <v>3</v>
      </c>
      <c r="S41" s="4">
        <f t="shared" si="1"/>
        <v>3</v>
      </c>
    </row>
    <row r="42" spans="1:19" x14ac:dyDescent="0.25">
      <c r="A42" s="1">
        <v>40</v>
      </c>
      <c r="B42" s="1" t="s">
        <v>42</v>
      </c>
      <c r="C42" s="1">
        <v>3</v>
      </c>
      <c r="D42" s="5"/>
      <c r="E42" s="5"/>
      <c r="F42" s="5"/>
      <c r="G42" s="5"/>
      <c r="H42" s="5"/>
      <c r="K42" s="3">
        <v>3</v>
      </c>
      <c r="S42" s="4">
        <f t="shared" si="1"/>
        <v>3</v>
      </c>
    </row>
    <row r="43" spans="1:19" x14ac:dyDescent="0.25">
      <c r="A43" s="1">
        <v>41</v>
      </c>
      <c r="B43" s="1" t="s">
        <v>28</v>
      </c>
      <c r="C43" s="1">
        <v>3</v>
      </c>
      <c r="E43" s="3">
        <v>3</v>
      </c>
      <c r="F43" s="5"/>
      <c r="G43" s="5"/>
      <c r="H43" s="5"/>
      <c r="I43" s="5"/>
      <c r="J43" s="5"/>
      <c r="S43" s="4">
        <f t="shared" si="1"/>
        <v>3</v>
      </c>
    </row>
    <row r="44" spans="1:19" x14ac:dyDescent="0.25">
      <c r="A44" s="1">
        <v>42</v>
      </c>
      <c r="B44" s="1" t="s">
        <v>31</v>
      </c>
      <c r="C44" s="1">
        <v>2</v>
      </c>
      <c r="F44" s="5"/>
      <c r="G44" s="3">
        <v>1</v>
      </c>
      <c r="H44" s="3">
        <v>1</v>
      </c>
      <c r="I44" s="3">
        <v>0</v>
      </c>
      <c r="J44" s="5"/>
      <c r="K44" s="5"/>
      <c r="L44" s="5"/>
      <c r="M44" s="5"/>
      <c r="N44" s="3">
        <v>0</v>
      </c>
      <c r="S44" s="4">
        <f t="shared" si="1"/>
        <v>2</v>
      </c>
    </row>
    <row r="45" spans="1:19" x14ac:dyDescent="0.25">
      <c r="A45" s="1">
        <v>43</v>
      </c>
      <c r="B45" s="1" t="s">
        <v>17</v>
      </c>
      <c r="C45" s="1">
        <v>2</v>
      </c>
      <c r="D45" s="3">
        <v>2</v>
      </c>
      <c r="E45" s="5"/>
      <c r="F45" s="5"/>
      <c r="G45" s="5"/>
      <c r="H45" s="5"/>
      <c r="I45" s="5"/>
      <c r="S45" s="4">
        <f t="shared" si="1"/>
        <v>2</v>
      </c>
    </row>
    <row r="46" spans="1:19" x14ac:dyDescent="0.25">
      <c r="A46" s="1">
        <v>44</v>
      </c>
      <c r="B46" s="1" t="s">
        <v>29</v>
      </c>
      <c r="C46" s="1">
        <v>2</v>
      </c>
      <c r="E46" s="3">
        <v>1</v>
      </c>
      <c r="G46" s="3">
        <v>0</v>
      </c>
      <c r="H46" s="3">
        <v>0</v>
      </c>
      <c r="K46" s="3">
        <v>1</v>
      </c>
      <c r="L46" s="5"/>
      <c r="M46" s="5"/>
      <c r="N46" s="5"/>
      <c r="O46" s="5"/>
      <c r="P46" s="5"/>
      <c r="R46" s="3">
        <v>0</v>
      </c>
      <c r="S46" s="4">
        <f t="shared" si="1"/>
        <v>2</v>
      </c>
    </row>
    <row r="47" spans="1:19" x14ac:dyDescent="0.25">
      <c r="A47" s="1">
        <v>45</v>
      </c>
      <c r="B47" s="1" t="s">
        <v>43</v>
      </c>
      <c r="C47" s="1">
        <v>2</v>
      </c>
      <c r="K47" s="3">
        <v>2</v>
      </c>
      <c r="L47" s="5"/>
      <c r="M47" s="5"/>
      <c r="N47" s="5"/>
      <c r="O47" s="5"/>
      <c r="P47" s="5"/>
      <c r="S47" s="4">
        <f t="shared" si="1"/>
        <v>2</v>
      </c>
    </row>
    <row r="48" spans="1:19" x14ac:dyDescent="0.25">
      <c r="A48" s="1">
        <v>46</v>
      </c>
      <c r="B48" s="1" t="s">
        <v>20</v>
      </c>
      <c r="C48" s="1">
        <v>2</v>
      </c>
      <c r="D48" s="3">
        <v>2</v>
      </c>
      <c r="L48" s="5"/>
      <c r="M48" s="5"/>
      <c r="N48" s="5"/>
      <c r="O48" s="5"/>
      <c r="P48" s="5"/>
      <c r="S48" s="4">
        <f t="shared" si="1"/>
        <v>2</v>
      </c>
    </row>
    <row r="49" spans="1:19" x14ac:dyDescent="0.25">
      <c r="A49" s="1">
        <v>47</v>
      </c>
      <c r="B49" s="1" t="s">
        <v>21</v>
      </c>
      <c r="C49" s="1">
        <v>1.5</v>
      </c>
      <c r="D49" s="3">
        <v>1.5</v>
      </c>
      <c r="L49" s="5"/>
      <c r="M49" s="5"/>
      <c r="N49" s="5"/>
      <c r="O49" s="5"/>
      <c r="P49" s="5"/>
      <c r="S49" s="4">
        <f t="shared" si="1"/>
        <v>1.5</v>
      </c>
    </row>
    <row r="50" spans="1:19" x14ac:dyDescent="0.25">
      <c r="A50" s="1">
        <v>48</v>
      </c>
      <c r="B50" s="1" t="s">
        <v>22</v>
      </c>
      <c r="C50" s="1">
        <v>1</v>
      </c>
      <c r="D50" s="3">
        <v>1</v>
      </c>
      <c r="L50" s="5"/>
      <c r="M50" s="5"/>
      <c r="N50" s="5"/>
      <c r="O50" s="5"/>
      <c r="P50" s="5"/>
      <c r="S50" s="4">
        <f t="shared" si="1"/>
        <v>1</v>
      </c>
    </row>
    <row r="51" spans="1:19" x14ac:dyDescent="0.25">
      <c r="A51" s="1">
        <v>49</v>
      </c>
      <c r="B51" s="1" t="s">
        <v>48</v>
      </c>
      <c r="C51" s="1">
        <v>1</v>
      </c>
      <c r="E51" s="5"/>
      <c r="F51" s="5"/>
      <c r="G51" s="5"/>
      <c r="H51" s="5"/>
      <c r="I51" s="5"/>
      <c r="O51" s="3">
        <v>0</v>
      </c>
      <c r="P51" s="3">
        <v>0</v>
      </c>
      <c r="R51" s="3">
        <v>1</v>
      </c>
      <c r="S51" s="4">
        <f t="shared" si="1"/>
        <v>1</v>
      </c>
    </row>
  </sheetData>
  <sortState ref="B3:S51">
    <sortCondition descending="1" ref="C3:C51"/>
  </sortState>
  <mergeCells count="1">
    <mergeCell ref="B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workbookViewId="0">
      <selection activeCell="F21" sqref="F21"/>
    </sheetView>
  </sheetViews>
  <sheetFormatPr defaultRowHeight="15" x14ac:dyDescent="0.25"/>
  <cols>
    <col min="1" max="1" width="3" style="1" bestFit="1" customWidth="1"/>
    <col min="2" max="2" width="21.7109375" style="1" bestFit="1" customWidth="1"/>
    <col min="3" max="3" width="5" style="1" bestFit="1" customWidth="1"/>
    <col min="4" max="7" width="4" style="3" bestFit="1" customWidth="1"/>
    <col min="8" max="8" width="4.7109375" style="13" customWidth="1"/>
    <col min="9" max="18" width="4" style="3" customWidth="1"/>
    <col min="19" max="19" width="5" style="4" bestFit="1" customWidth="1"/>
    <col min="20" max="16384" width="9.140625" style="1"/>
  </cols>
  <sheetData>
    <row r="1" spans="1:22" x14ac:dyDescent="0.25">
      <c r="B1" s="19" t="s">
        <v>35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22" s="2" customFormat="1" x14ac:dyDescent="0.25">
      <c r="B2" s="2" t="s">
        <v>33</v>
      </c>
      <c r="C2" s="2" t="s">
        <v>34</v>
      </c>
      <c r="D2" s="2">
        <v>1</v>
      </c>
      <c r="E2" s="2">
        <v>2</v>
      </c>
      <c r="F2" s="2">
        <v>3</v>
      </c>
      <c r="G2" s="2">
        <v>4</v>
      </c>
      <c r="H2" s="1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6" t="s">
        <v>46</v>
      </c>
    </row>
    <row r="3" spans="1:22" x14ac:dyDescent="0.25">
      <c r="A3" s="1">
        <v>1</v>
      </c>
      <c r="B3" s="1" t="s">
        <v>50</v>
      </c>
      <c r="C3" s="9">
        <v>63.5</v>
      </c>
      <c r="D3" s="13"/>
      <c r="E3" s="9">
        <v>6</v>
      </c>
      <c r="F3" s="9">
        <v>5.5</v>
      </c>
      <c r="G3" s="13"/>
      <c r="H3" s="9">
        <v>7</v>
      </c>
      <c r="I3" s="9">
        <v>6</v>
      </c>
      <c r="J3" s="13"/>
      <c r="K3" s="13">
        <v>4</v>
      </c>
      <c r="L3" s="9">
        <v>7</v>
      </c>
      <c r="M3" s="9">
        <v>6.5</v>
      </c>
      <c r="N3" s="9">
        <v>7</v>
      </c>
      <c r="O3" s="14">
        <v>4</v>
      </c>
      <c r="P3" s="9">
        <v>7</v>
      </c>
      <c r="Q3" s="9">
        <v>6.5</v>
      </c>
      <c r="R3" s="9">
        <v>5</v>
      </c>
      <c r="S3" s="10">
        <f t="shared" ref="S3:S49" si="0">SUM(D3:R3)</f>
        <v>71.5</v>
      </c>
      <c r="T3" s="11"/>
      <c r="U3" s="1">
        <v>1</v>
      </c>
      <c r="V3" s="5">
        <v>500</v>
      </c>
    </row>
    <row r="4" spans="1:22" x14ac:dyDescent="0.25">
      <c r="A4" s="1">
        <v>2</v>
      </c>
      <c r="B4" s="1" t="s">
        <v>5</v>
      </c>
      <c r="C4" s="9">
        <v>60.5</v>
      </c>
      <c r="D4" s="13"/>
      <c r="E4" s="13"/>
      <c r="F4" s="9">
        <v>7</v>
      </c>
      <c r="G4" s="9">
        <v>7</v>
      </c>
      <c r="H4" s="11">
        <v>5</v>
      </c>
      <c r="I4" s="9">
        <v>7</v>
      </c>
      <c r="J4" s="13"/>
      <c r="K4" s="9">
        <v>7</v>
      </c>
      <c r="L4" s="9">
        <v>5.5</v>
      </c>
      <c r="M4" s="13"/>
      <c r="N4" s="13"/>
      <c r="O4" s="9">
        <v>5</v>
      </c>
      <c r="P4" s="9">
        <v>6</v>
      </c>
      <c r="Q4" s="9">
        <v>6</v>
      </c>
      <c r="R4" s="9">
        <v>5</v>
      </c>
      <c r="S4" s="10">
        <f t="shared" si="0"/>
        <v>60.5</v>
      </c>
      <c r="T4" s="11"/>
      <c r="U4" s="1">
        <v>2</v>
      </c>
      <c r="V4" s="5">
        <v>300</v>
      </c>
    </row>
    <row r="5" spans="1:22" x14ac:dyDescent="0.25">
      <c r="A5" s="1">
        <v>3</v>
      </c>
      <c r="B5" s="1" t="s">
        <v>8</v>
      </c>
      <c r="C5" s="9">
        <v>44</v>
      </c>
      <c r="D5" s="9">
        <v>5</v>
      </c>
      <c r="E5" s="9">
        <v>4</v>
      </c>
      <c r="F5" s="9">
        <v>3</v>
      </c>
      <c r="G5" s="9">
        <v>5</v>
      </c>
      <c r="H5" s="9">
        <v>4</v>
      </c>
      <c r="I5" s="9">
        <v>3.5</v>
      </c>
      <c r="J5" s="9"/>
      <c r="K5" s="9">
        <v>4</v>
      </c>
      <c r="L5" s="9"/>
      <c r="M5" s="9"/>
      <c r="N5" s="9"/>
      <c r="O5" s="9">
        <v>4</v>
      </c>
      <c r="P5" s="9"/>
      <c r="Q5" s="9">
        <v>4.5</v>
      </c>
      <c r="R5" s="9">
        <v>7</v>
      </c>
      <c r="S5" s="10">
        <f t="shared" si="0"/>
        <v>44</v>
      </c>
      <c r="T5" s="11"/>
      <c r="U5" s="1">
        <v>3</v>
      </c>
      <c r="V5" s="5">
        <v>150</v>
      </c>
    </row>
    <row r="6" spans="1:22" x14ac:dyDescent="0.25">
      <c r="A6" s="1">
        <v>4</v>
      </c>
      <c r="B6" s="1" t="s">
        <v>3</v>
      </c>
      <c r="C6" s="9">
        <v>43</v>
      </c>
      <c r="D6" s="9"/>
      <c r="E6" s="9">
        <v>7</v>
      </c>
      <c r="F6" s="9">
        <v>4.5</v>
      </c>
      <c r="G6" s="9">
        <v>5</v>
      </c>
      <c r="H6" s="9">
        <v>5</v>
      </c>
      <c r="I6" s="9">
        <v>3</v>
      </c>
      <c r="J6" s="9"/>
      <c r="K6" s="9">
        <v>5</v>
      </c>
      <c r="L6" s="9">
        <v>4.5</v>
      </c>
      <c r="M6" s="9"/>
      <c r="N6" s="9"/>
      <c r="O6" s="9"/>
      <c r="P6" s="9"/>
      <c r="Q6" s="9">
        <v>4</v>
      </c>
      <c r="R6" s="9">
        <v>5</v>
      </c>
      <c r="S6" s="10">
        <f t="shared" si="0"/>
        <v>43</v>
      </c>
      <c r="T6" s="11"/>
      <c r="U6" s="1" t="s">
        <v>53</v>
      </c>
      <c r="V6" s="5">
        <v>100</v>
      </c>
    </row>
    <row r="7" spans="1:22" x14ac:dyDescent="0.25">
      <c r="A7" s="1">
        <v>5</v>
      </c>
      <c r="B7" s="1" t="s">
        <v>37</v>
      </c>
      <c r="C7" s="9">
        <v>40</v>
      </c>
      <c r="D7" s="9">
        <v>5</v>
      </c>
      <c r="E7" s="13">
        <v>3</v>
      </c>
      <c r="F7" s="9">
        <v>4</v>
      </c>
      <c r="G7" s="9">
        <v>4</v>
      </c>
      <c r="H7" s="11">
        <v>4</v>
      </c>
      <c r="I7" s="9">
        <v>3.5</v>
      </c>
      <c r="J7" s="9">
        <v>6</v>
      </c>
      <c r="K7" s="13"/>
      <c r="L7" s="9">
        <v>4.5</v>
      </c>
      <c r="M7" s="9">
        <v>3</v>
      </c>
      <c r="N7" s="9">
        <v>3</v>
      </c>
      <c r="O7" s="13"/>
      <c r="P7" s="9">
        <v>3</v>
      </c>
      <c r="Q7" s="13">
        <v>3</v>
      </c>
      <c r="R7" s="13"/>
      <c r="S7" s="10">
        <f t="shared" si="0"/>
        <v>46</v>
      </c>
      <c r="T7" s="11"/>
    </row>
    <row r="8" spans="1:22" x14ac:dyDescent="0.25">
      <c r="A8" s="1">
        <v>6</v>
      </c>
      <c r="B8" s="1" t="s">
        <v>9</v>
      </c>
      <c r="C8" s="9">
        <v>38</v>
      </c>
      <c r="D8" s="9">
        <v>4</v>
      </c>
      <c r="E8" s="9">
        <v>3</v>
      </c>
      <c r="F8" s="13"/>
      <c r="G8" s="9">
        <v>5</v>
      </c>
      <c r="H8" s="9">
        <v>3</v>
      </c>
      <c r="I8" s="9">
        <v>4</v>
      </c>
      <c r="J8" s="9">
        <v>3.5</v>
      </c>
      <c r="K8" s="13"/>
      <c r="L8" s="13"/>
      <c r="M8" s="9">
        <v>3.5</v>
      </c>
      <c r="N8" s="9">
        <v>4</v>
      </c>
      <c r="O8" s="9">
        <v>4</v>
      </c>
      <c r="P8" s="9">
        <v>4</v>
      </c>
      <c r="Q8" s="13">
        <v>3</v>
      </c>
      <c r="R8" s="13">
        <v>3</v>
      </c>
      <c r="S8" s="10">
        <f t="shared" si="0"/>
        <v>44</v>
      </c>
      <c r="T8" s="11"/>
      <c r="U8" s="1" t="s">
        <v>54</v>
      </c>
      <c r="V8" s="5">
        <v>80</v>
      </c>
    </row>
    <row r="9" spans="1:22" x14ac:dyDescent="0.25">
      <c r="A9" s="1">
        <v>7</v>
      </c>
      <c r="B9" s="1" t="s">
        <v>49</v>
      </c>
      <c r="C9" s="9">
        <v>33.5</v>
      </c>
      <c r="D9" s="9"/>
      <c r="E9" s="9"/>
      <c r="F9" s="9"/>
      <c r="G9" s="9"/>
      <c r="H9" s="9"/>
      <c r="I9" s="9"/>
      <c r="J9" s="9">
        <v>7</v>
      </c>
      <c r="K9" s="9">
        <v>5</v>
      </c>
      <c r="L9" s="9">
        <v>5.5</v>
      </c>
      <c r="M9" s="9">
        <v>5.5</v>
      </c>
      <c r="N9" s="9">
        <v>6</v>
      </c>
      <c r="O9" s="9">
        <v>4.5</v>
      </c>
      <c r="P9" s="9"/>
      <c r="Q9" s="9"/>
      <c r="R9" s="9"/>
      <c r="S9" s="10">
        <f t="shared" si="0"/>
        <v>33.5</v>
      </c>
      <c r="T9" s="11"/>
    </row>
    <row r="10" spans="1:22" x14ac:dyDescent="0.25">
      <c r="A10" s="1">
        <v>8</v>
      </c>
      <c r="B10" s="1" t="s">
        <v>7</v>
      </c>
      <c r="C10" s="9">
        <v>33.5</v>
      </c>
      <c r="D10" s="13"/>
      <c r="E10" s="9">
        <v>3</v>
      </c>
      <c r="F10" s="9">
        <v>3</v>
      </c>
      <c r="G10" s="9">
        <v>4</v>
      </c>
      <c r="H10" s="14">
        <v>1</v>
      </c>
      <c r="I10" s="14">
        <v>1</v>
      </c>
      <c r="J10" s="9">
        <v>3.5</v>
      </c>
      <c r="K10" s="9">
        <v>1</v>
      </c>
      <c r="L10" s="13"/>
      <c r="M10" s="13"/>
      <c r="N10" s="9">
        <v>5</v>
      </c>
      <c r="O10" s="9">
        <v>3</v>
      </c>
      <c r="P10" s="9">
        <v>4</v>
      </c>
      <c r="Q10" s="9">
        <v>3</v>
      </c>
      <c r="R10" s="9">
        <v>4</v>
      </c>
      <c r="S10" s="10">
        <f t="shared" si="0"/>
        <v>35.5</v>
      </c>
      <c r="T10" s="11"/>
      <c r="U10" s="1" t="s">
        <v>55</v>
      </c>
      <c r="V10" s="5">
        <v>60</v>
      </c>
    </row>
    <row r="11" spans="1:22" x14ac:dyDescent="0.25">
      <c r="A11" s="1">
        <v>9</v>
      </c>
      <c r="B11" s="1" t="s">
        <v>6</v>
      </c>
      <c r="C11" s="9">
        <v>31</v>
      </c>
      <c r="D11" s="9">
        <v>6</v>
      </c>
      <c r="E11" s="9"/>
      <c r="F11" s="9">
        <v>3</v>
      </c>
      <c r="G11" s="9">
        <v>4.5</v>
      </c>
      <c r="H11" s="9">
        <v>4</v>
      </c>
      <c r="I11" s="9"/>
      <c r="J11" s="9"/>
      <c r="K11" s="9">
        <v>3</v>
      </c>
      <c r="L11" s="9"/>
      <c r="M11" s="9">
        <v>4</v>
      </c>
      <c r="N11" s="9"/>
      <c r="O11" s="9">
        <v>3.5</v>
      </c>
      <c r="P11" s="9"/>
      <c r="Q11" s="9">
        <v>3</v>
      </c>
      <c r="R11" s="9"/>
      <c r="S11" s="10">
        <f t="shared" si="0"/>
        <v>31</v>
      </c>
      <c r="T11" s="11"/>
      <c r="U11" s="1" t="s">
        <v>75</v>
      </c>
      <c r="V11" s="5">
        <v>50</v>
      </c>
    </row>
    <row r="12" spans="1:22" x14ac:dyDescent="0.25">
      <c r="A12" s="1">
        <v>10</v>
      </c>
      <c r="B12" s="1" t="s">
        <v>36</v>
      </c>
      <c r="C12" s="9">
        <v>31</v>
      </c>
      <c r="D12" s="9">
        <v>5</v>
      </c>
      <c r="E12" s="9">
        <v>1</v>
      </c>
      <c r="F12" s="9"/>
      <c r="G12" s="9"/>
      <c r="H12" s="9"/>
      <c r="I12" s="9"/>
      <c r="J12" s="9">
        <v>4</v>
      </c>
      <c r="K12" s="9">
        <v>2</v>
      </c>
      <c r="L12" s="9">
        <v>2</v>
      </c>
      <c r="M12" s="9">
        <v>3</v>
      </c>
      <c r="N12" s="9">
        <v>3</v>
      </c>
      <c r="O12" s="9">
        <v>3</v>
      </c>
      <c r="P12" s="9">
        <v>4</v>
      </c>
      <c r="Q12" s="9">
        <v>4</v>
      </c>
      <c r="R12" s="9">
        <v>3.5</v>
      </c>
      <c r="S12" s="10">
        <f t="shared" si="0"/>
        <v>34.5</v>
      </c>
      <c r="T12" s="11"/>
    </row>
    <row r="13" spans="1:22" x14ac:dyDescent="0.25">
      <c r="A13" s="1">
        <v>11</v>
      </c>
      <c r="B13" s="1" t="s">
        <v>16</v>
      </c>
      <c r="C13" s="9">
        <v>25.5</v>
      </c>
      <c r="D13" s="13">
        <v>1</v>
      </c>
      <c r="E13" s="13"/>
      <c r="F13" s="9">
        <v>3</v>
      </c>
      <c r="G13" s="9">
        <v>3</v>
      </c>
      <c r="H13" s="9">
        <v>2</v>
      </c>
      <c r="I13" s="13"/>
      <c r="J13" s="9">
        <v>2</v>
      </c>
      <c r="K13" s="9">
        <v>2</v>
      </c>
      <c r="L13" s="13"/>
      <c r="M13" s="9">
        <v>2</v>
      </c>
      <c r="N13" s="9">
        <v>3</v>
      </c>
      <c r="O13" s="9">
        <v>2</v>
      </c>
      <c r="P13" s="9">
        <v>3</v>
      </c>
      <c r="Q13" s="13"/>
      <c r="R13" s="9">
        <v>3.5</v>
      </c>
      <c r="S13" s="10">
        <f t="shared" si="0"/>
        <v>26.5</v>
      </c>
      <c r="T13" s="11"/>
      <c r="U13" s="1" t="s">
        <v>76</v>
      </c>
      <c r="V13" s="5">
        <v>50</v>
      </c>
    </row>
    <row r="14" spans="1:22" x14ac:dyDescent="0.25">
      <c r="A14" s="1">
        <v>14</v>
      </c>
      <c r="B14" s="1" t="s">
        <v>70</v>
      </c>
      <c r="C14" s="9">
        <v>13</v>
      </c>
      <c r="D14" s="9"/>
      <c r="E14" s="9"/>
      <c r="F14" s="9">
        <v>4</v>
      </c>
      <c r="G14" s="9"/>
      <c r="H14" s="9"/>
      <c r="I14" s="9"/>
      <c r="J14" s="9"/>
      <c r="K14" s="9"/>
      <c r="L14" s="9"/>
      <c r="M14" s="9"/>
      <c r="N14" s="9"/>
      <c r="O14" s="9"/>
      <c r="P14" s="9">
        <v>4</v>
      </c>
      <c r="Q14" s="9">
        <v>5</v>
      </c>
      <c r="R14" s="9"/>
      <c r="S14" s="10">
        <f t="shared" si="0"/>
        <v>13</v>
      </c>
      <c r="T14" s="11"/>
    </row>
    <row r="15" spans="1:22" x14ac:dyDescent="0.25">
      <c r="A15" s="1">
        <v>15</v>
      </c>
      <c r="B15" s="1" t="s">
        <v>32</v>
      </c>
      <c r="C15" s="9">
        <v>13</v>
      </c>
      <c r="D15" s="9"/>
      <c r="E15" s="9"/>
      <c r="F15" s="9"/>
      <c r="G15" s="9"/>
      <c r="H15" s="11"/>
      <c r="I15" s="9"/>
      <c r="J15" s="9"/>
      <c r="K15" s="9"/>
      <c r="L15" s="9"/>
      <c r="M15" s="9"/>
      <c r="N15" s="9">
        <v>3.5</v>
      </c>
      <c r="O15" s="9">
        <v>3</v>
      </c>
      <c r="P15" s="9"/>
      <c r="Q15" s="9">
        <v>3.5</v>
      </c>
      <c r="R15" s="9">
        <v>3</v>
      </c>
      <c r="S15" s="10">
        <f t="shared" si="0"/>
        <v>13</v>
      </c>
      <c r="T15" s="11"/>
    </row>
    <row r="16" spans="1:22" x14ac:dyDescent="0.25">
      <c r="A16" s="1">
        <v>12</v>
      </c>
      <c r="B16" s="1" t="s">
        <v>4</v>
      </c>
      <c r="C16" s="9">
        <v>12</v>
      </c>
      <c r="D16" s="9"/>
      <c r="E16" s="9"/>
      <c r="F16" s="9"/>
      <c r="G16" s="9">
        <v>4</v>
      </c>
      <c r="H16" s="9"/>
      <c r="I16" s="9"/>
      <c r="J16" s="9"/>
      <c r="K16" s="9"/>
      <c r="L16" s="9"/>
      <c r="M16" s="9"/>
      <c r="N16" s="9"/>
      <c r="O16" s="9">
        <v>4</v>
      </c>
      <c r="P16" s="9"/>
      <c r="Q16" s="9">
        <v>4</v>
      </c>
      <c r="R16" s="9"/>
      <c r="S16" s="10">
        <f t="shared" si="0"/>
        <v>12</v>
      </c>
      <c r="T16" s="11"/>
    </row>
    <row r="17" spans="1:22" x14ac:dyDescent="0.25">
      <c r="A17" s="1">
        <v>13</v>
      </c>
      <c r="B17" s="1" t="s">
        <v>42</v>
      </c>
      <c r="C17" s="9">
        <v>11</v>
      </c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>
        <v>4</v>
      </c>
      <c r="P17" s="9"/>
      <c r="Q17" s="9">
        <v>4</v>
      </c>
      <c r="R17" s="5">
        <v>3</v>
      </c>
      <c r="S17" s="10">
        <f t="shared" si="0"/>
        <v>11</v>
      </c>
      <c r="T17" s="11"/>
    </row>
    <row r="18" spans="1:22" x14ac:dyDescent="0.25">
      <c r="A18" s="1">
        <v>23</v>
      </c>
      <c r="B18" s="1" t="s">
        <v>27</v>
      </c>
      <c r="C18" s="9">
        <v>10.5</v>
      </c>
      <c r="D18" s="9"/>
      <c r="E18" s="9"/>
      <c r="F18" s="9">
        <v>3</v>
      </c>
      <c r="G18" s="9">
        <v>3.5</v>
      </c>
      <c r="H18" s="9"/>
      <c r="I18" s="9"/>
      <c r="J18" s="9"/>
      <c r="K18" s="9">
        <v>2</v>
      </c>
      <c r="L18" s="9"/>
      <c r="M18" s="9"/>
      <c r="N18" s="9"/>
      <c r="O18" s="9">
        <v>2</v>
      </c>
      <c r="P18" s="9"/>
      <c r="Q18" s="9"/>
      <c r="R18" s="9"/>
      <c r="S18" s="10">
        <f t="shared" si="0"/>
        <v>10.5</v>
      </c>
      <c r="T18" s="11"/>
      <c r="U18" s="1" t="s">
        <v>77</v>
      </c>
      <c r="V18" s="5">
        <v>50</v>
      </c>
    </row>
    <row r="19" spans="1:22" x14ac:dyDescent="0.25">
      <c r="A19" s="1">
        <v>20</v>
      </c>
      <c r="B19" s="1" t="s">
        <v>45</v>
      </c>
      <c r="C19" s="9">
        <v>9</v>
      </c>
      <c r="D19" s="9"/>
      <c r="E19" s="9">
        <v>1</v>
      </c>
      <c r="F19" s="9"/>
      <c r="G19" s="9"/>
      <c r="H19" s="11"/>
      <c r="I19" s="9"/>
      <c r="J19" s="9"/>
      <c r="K19" s="9"/>
      <c r="L19" s="9"/>
      <c r="M19" s="9"/>
      <c r="N19" s="9"/>
      <c r="O19" s="9">
        <v>2</v>
      </c>
      <c r="P19" s="9">
        <v>3</v>
      </c>
      <c r="Q19" s="9"/>
      <c r="R19" s="5">
        <v>3</v>
      </c>
      <c r="S19" s="10">
        <f t="shared" si="0"/>
        <v>9</v>
      </c>
      <c r="T19" s="11"/>
    </row>
    <row r="20" spans="1:22" x14ac:dyDescent="0.25">
      <c r="A20" s="1">
        <v>16</v>
      </c>
      <c r="B20" s="1" t="s">
        <v>14</v>
      </c>
      <c r="C20" s="9">
        <v>7</v>
      </c>
      <c r="D20" s="9"/>
      <c r="E20" s="9"/>
      <c r="F20" s="9"/>
      <c r="G20" s="9">
        <v>4</v>
      </c>
      <c r="H20" s="9"/>
      <c r="I20" s="9"/>
      <c r="J20" s="9"/>
      <c r="K20" s="9"/>
      <c r="L20" s="9"/>
      <c r="M20" s="9"/>
      <c r="N20" s="9"/>
      <c r="O20" s="9"/>
      <c r="P20" s="9"/>
      <c r="Q20" s="9">
        <v>3</v>
      </c>
      <c r="R20" s="5"/>
      <c r="S20" s="10">
        <f t="shared" si="0"/>
        <v>7</v>
      </c>
      <c r="T20" s="11"/>
    </row>
    <row r="21" spans="1:22" x14ac:dyDescent="0.25">
      <c r="A21" s="1">
        <v>17</v>
      </c>
      <c r="B21" s="1" t="s">
        <v>60</v>
      </c>
      <c r="C21" s="9">
        <v>5</v>
      </c>
      <c r="D21" s="9"/>
      <c r="E21" s="9"/>
      <c r="F21" s="9"/>
      <c r="G21" s="9"/>
      <c r="H21" s="9"/>
      <c r="I21" s="9"/>
      <c r="J21" s="9">
        <v>5</v>
      </c>
      <c r="K21" s="9"/>
      <c r="L21" s="9"/>
      <c r="M21" s="9"/>
      <c r="N21" s="9"/>
      <c r="O21" s="9"/>
      <c r="P21" s="9"/>
      <c r="Q21" s="9"/>
      <c r="R21" s="5"/>
      <c r="S21" s="10">
        <f t="shared" si="0"/>
        <v>5</v>
      </c>
      <c r="T21" s="11"/>
    </row>
    <row r="22" spans="1:22" x14ac:dyDescent="0.25">
      <c r="A22" s="1">
        <v>21</v>
      </c>
      <c r="B22" s="1" t="s">
        <v>68</v>
      </c>
      <c r="C22" s="9">
        <v>5</v>
      </c>
      <c r="D22" s="9"/>
      <c r="E22" s="9"/>
      <c r="F22" s="9"/>
      <c r="G22" s="9">
        <v>2</v>
      </c>
      <c r="H22" s="11"/>
      <c r="I22" s="9"/>
      <c r="J22" s="9"/>
      <c r="K22" s="9"/>
      <c r="L22" s="9"/>
      <c r="M22" s="9">
        <v>2</v>
      </c>
      <c r="N22" s="9"/>
      <c r="O22" s="9"/>
      <c r="P22" s="9"/>
      <c r="Q22" s="9">
        <v>1</v>
      </c>
      <c r="R22" s="5"/>
      <c r="S22" s="10">
        <f t="shared" si="0"/>
        <v>5</v>
      </c>
      <c r="T22" s="11"/>
    </row>
    <row r="23" spans="1:22" x14ac:dyDescent="0.25">
      <c r="A23" s="1">
        <v>18</v>
      </c>
      <c r="B23" s="1" t="s">
        <v>65</v>
      </c>
      <c r="C23" s="9">
        <v>4</v>
      </c>
      <c r="D23" s="9"/>
      <c r="E23" s="9"/>
      <c r="F23" s="9"/>
      <c r="G23" s="9">
        <v>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5"/>
      <c r="S23" s="10">
        <f t="shared" si="0"/>
        <v>4</v>
      </c>
      <c r="T23" s="11"/>
    </row>
    <row r="24" spans="1:22" x14ac:dyDescent="0.25">
      <c r="A24" s="1">
        <v>19</v>
      </c>
      <c r="B24" s="1" t="s">
        <v>64</v>
      </c>
      <c r="C24" s="9">
        <v>4</v>
      </c>
      <c r="D24" s="9"/>
      <c r="E24" s="9"/>
      <c r="F24" s="9"/>
      <c r="G24" s="9">
        <v>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5"/>
      <c r="S24" s="10">
        <f t="shared" si="0"/>
        <v>4</v>
      </c>
      <c r="T24" s="11"/>
    </row>
    <row r="25" spans="1:22" x14ac:dyDescent="0.25">
      <c r="A25" s="1">
        <v>22</v>
      </c>
      <c r="B25" s="1" t="s">
        <v>29</v>
      </c>
      <c r="C25" s="9">
        <v>4</v>
      </c>
      <c r="D25" s="9"/>
      <c r="E25" s="9"/>
      <c r="F25" s="9">
        <v>1</v>
      </c>
      <c r="G25" s="9">
        <v>1</v>
      </c>
      <c r="H25" s="11"/>
      <c r="I25" s="9"/>
      <c r="J25" s="9"/>
      <c r="K25" s="9"/>
      <c r="L25" s="9"/>
      <c r="M25" s="9">
        <v>1</v>
      </c>
      <c r="N25" s="9"/>
      <c r="O25" s="9"/>
      <c r="P25" s="9"/>
      <c r="Q25" s="9"/>
      <c r="R25" s="5"/>
      <c r="S25" s="10">
        <f t="shared" si="0"/>
        <v>3</v>
      </c>
      <c r="T25" s="11"/>
    </row>
    <row r="26" spans="1:22" x14ac:dyDescent="0.25">
      <c r="A26" s="1">
        <v>24</v>
      </c>
      <c r="B26" s="1" t="s">
        <v>38</v>
      </c>
      <c r="C26" s="9">
        <v>4</v>
      </c>
      <c r="D26" s="9"/>
      <c r="E26" s="9"/>
      <c r="F26" s="9"/>
      <c r="G26" s="9"/>
      <c r="H26" s="11"/>
      <c r="I26" s="9"/>
      <c r="J26" s="9"/>
      <c r="K26" s="9"/>
      <c r="L26" s="9"/>
      <c r="M26" s="9"/>
      <c r="N26" s="9">
        <v>1</v>
      </c>
      <c r="O26" s="9"/>
      <c r="P26" s="9"/>
      <c r="Q26" s="9"/>
      <c r="R26" s="5"/>
      <c r="S26" s="10">
        <f t="shared" si="0"/>
        <v>1</v>
      </c>
      <c r="T26" s="11"/>
    </row>
    <row r="27" spans="1:22" x14ac:dyDescent="0.25">
      <c r="A27" s="1">
        <v>25</v>
      </c>
      <c r="B27" s="1" t="s">
        <v>51</v>
      </c>
      <c r="C27" s="9">
        <v>4</v>
      </c>
      <c r="D27" s="9"/>
      <c r="E27" s="9"/>
      <c r="F27" s="9"/>
      <c r="G27" s="9"/>
      <c r="H27" s="11"/>
      <c r="I27" s="9"/>
      <c r="J27" s="9"/>
      <c r="K27" s="9"/>
      <c r="L27" s="9"/>
      <c r="M27" s="9"/>
      <c r="N27" s="9"/>
      <c r="O27" s="9">
        <v>4</v>
      </c>
      <c r="P27" s="9"/>
      <c r="Q27" s="9"/>
      <c r="R27" s="5"/>
      <c r="S27" s="10">
        <f t="shared" si="0"/>
        <v>4</v>
      </c>
      <c r="T27" s="11"/>
    </row>
    <row r="28" spans="1:22" x14ac:dyDescent="0.25">
      <c r="A28" s="1">
        <v>34</v>
      </c>
      <c r="B28" s="1" t="s">
        <v>61</v>
      </c>
      <c r="C28" s="9">
        <v>4</v>
      </c>
      <c r="D28" s="9"/>
      <c r="E28" s="9"/>
      <c r="F28" s="9"/>
      <c r="G28" s="9"/>
      <c r="H28" s="11"/>
      <c r="I28" s="9"/>
      <c r="J28" s="9">
        <v>2</v>
      </c>
      <c r="K28" s="9"/>
      <c r="L28" s="9"/>
      <c r="M28" s="9"/>
      <c r="N28" s="9"/>
      <c r="O28" s="9"/>
      <c r="P28" s="9"/>
      <c r="Q28" s="9">
        <v>2</v>
      </c>
      <c r="R28" s="5"/>
      <c r="S28" s="10">
        <f t="shared" si="0"/>
        <v>4</v>
      </c>
      <c r="T28" s="11"/>
    </row>
    <row r="29" spans="1:22" x14ac:dyDescent="0.25">
      <c r="A29" s="1">
        <v>26</v>
      </c>
      <c r="B29" s="1" t="s">
        <v>52</v>
      </c>
      <c r="C29" s="9">
        <v>4</v>
      </c>
      <c r="D29" s="9"/>
      <c r="E29" s="9"/>
      <c r="F29" s="9"/>
      <c r="G29" s="9"/>
      <c r="H29" s="11"/>
      <c r="I29" s="9"/>
      <c r="J29" s="9"/>
      <c r="K29" s="9"/>
      <c r="L29" s="9"/>
      <c r="M29" s="9"/>
      <c r="N29" s="9"/>
      <c r="O29" s="9">
        <v>3</v>
      </c>
      <c r="P29" s="9"/>
      <c r="Q29" s="9"/>
      <c r="R29" s="5">
        <v>1</v>
      </c>
      <c r="S29" s="10">
        <f t="shared" si="0"/>
        <v>4</v>
      </c>
      <c r="T29" s="11"/>
    </row>
    <row r="30" spans="1:22" x14ac:dyDescent="0.25">
      <c r="B30" s="1" t="s">
        <v>11</v>
      </c>
      <c r="C30" s="9">
        <v>3.5</v>
      </c>
      <c r="D30" s="9"/>
      <c r="E30" s="9"/>
      <c r="F30" s="9"/>
      <c r="G30" s="9"/>
      <c r="I30" s="9"/>
      <c r="J30" s="9"/>
      <c r="K30" s="9"/>
      <c r="L30" s="9"/>
      <c r="M30" s="9"/>
      <c r="N30" s="9"/>
      <c r="O30" s="9"/>
      <c r="P30" s="9"/>
      <c r="Q30" s="9">
        <v>3.5</v>
      </c>
      <c r="R30" s="5"/>
      <c r="S30" s="10">
        <f t="shared" si="0"/>
        <v>3.5</v>
      </c>
      <c r="T30" s="11"/>
    </row>
    <row r="31" spans="1:22" x14ac:dyDescent="0.25">
      <c r="B31" s="1" t="s">
        <v>73</v>
      </c>
      <c r="C31" s="9">
        <v>3.5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3.5</v>
      </c>
      <c r="S31" s="10">
        <f t="shared" si="0"/>
        <v>3.5</v>
      </c>
    </row>
    <row r="32" spans="1:22" x14ac:dyDescent="0.25">
      <c r="A32" s="1">
        <v>27</v>
      </c>
      <c r="B32" s="1" t="s">
        <v>71</v>
      </c>
      <c r="C32" s="5">
        <v>3.5</v>
      </c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  <c r="O32" s="5"/>
      <c r="P32" s="5"/>
      <c r="Q32" s="5"/>
      <c r="R32" s="5">
        <v>3.5</v>
      </c>
      <c r="S32" s="8">
        <f t="shared" si="0"/>
        <v>3.5</v>
      </c>
      <c r="T32" s="11"/>
    </row>
    <row r="33" spans="1:20" x14ac:dyDescent="0.25">
      <c r="A33" s="1">
        <v>28</v>
      </c>
      <c r="B33" s="1" t="s">
        <v>28</v>
      </c>
      <c r="C33" s="9">
        <v>3</v>
      </c>
      <c r="D33" s="9"/>
      <c r="E33" s="9"/>
      <c r="F33" s="9"/>
      <c r="G33" s="9">
        <v>3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5"/>
      <c r="S33" s="10">
        <f t="shared" si="0"/>
        <v>3</v>
      </c>
      <c r="T33" s="11"/>
    </row>
    <row r="34" spans="1:20" x14ac:dyDescent="0.25">
      <c r="A34" s="1">
        <v>29</v>
      </c>
      <c r="B34" s="1" t="s">
        <v>20</v>
      </c>
      <c r="C34" s="9">
        <v>3</v>
      </c>
      <c r="D34" s="9"/>
      <c r="E34" s="9"/>
      <c r="F34" s="9"/>
      <c r="G34" s="9">
        <v>3</v>
      </c>
      <c r="H34" s="9">
        <v>0</v>
      </c>
      <c r="I34" s="9"/>
      <c r="J34" s="9"/>
      <c r="K34" s="9"/>
      <c r="L34" s="9"/>
      <c r="M34" s="9"/>
      <c r="N34" s="9"/>
      <c r="O34" s="9"/>
      <c r="P34" s="9"/>
      <c r="Q34" s="9"/>
      <c r="R34" s="5"/>
      <c r="S34" s="10">
        <f t="shared" si="0"/>
        <v>3</v>
      </c>
      <c r="T34" s="11"/>
    </row>
    <row r="35" spans="1:20" x14ac:dyDescent="0.25">
      <c r="A35" s="1">
        <v>30</v>
      </c>
      <c r="B35" s="1" t="s">
        <v>66</v>
      </c>
      <c r="C35" s="9">
        <v>3</v>
      </c>
      <c r="D35" s="9"/>
      <c r="E35" s="9"/>
      <c r="F35" s="9"/>
      <c r="G35" s="9">
        <v>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5"/>
      <c r="S35" s="10">
        <f t="shared" si="0"/>
        <v>3</v>
      </c>
      <c r="T35" s="11"/>
    </row>
    <row r="36" spans="1:20" x14ac:dyDescent="0.25">
      <c r="A36" s="1">
        <v>31</v>
      </c>
      <c r="B36" s="1" t="s">
        <v>17</v>
      </c>
      <c r="C36" s="9">
        <v>3</v>
      </c>
      <c r="D36" s="9"/>
      <c r="E36" s="9"/>
      <c r="F36" s="9"/>
      <c r="G36" s="9">
        <v>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5"/>
      <c r="S36" s="10">
        <f t="shared" si="0"/>
        <v>3</v>
      </c>
      <c r="T36" s="11"/>
    </row>
    <row r="37" spans="1:20" x14ac:dyDescent="0.25">
      <c r="A37" s="1">
        <v>32</v>
      </c>
      <c r="B37" s="1" t="s">
        <v>21</v>
      </c>
      <c r="C37" s="9">
        <v>3</v>
      </c>
      <c r="D37" s="9"/>
      <c r="E37" s="9"/>
      <c r="F37" s="9"/>
      <c r="G37" s="9"/>
      <c r="I37" s="9"/>
      <c r="J37" s="9"/>
      <c r="K37" s="9"/>
      <c r="L37" s="9"/>
      <c r="M37" s="9"/>
      <c r="N37" s="9"/>
      <c r="O37" s="9">
        <v>3</v>
      </c>
      <c r="P37" s="9"/>
      <c r="Q37" s="9"/>
      <c r="R37" s="5"/>
      <c r="S37" s="10">
        <f t="shared" si="0"/>
        <v>3</v>
      </c>
      <c r="T37" s="11"/>
    </row>
    <row r="38" spans="1:20" x14ac:dyDescent="0.25">
      <c r="A38" s="1">
        <v>33</v>
      </c>
      <c r="B38" s="1" t="s">
        <v>12</v>
      </c>
      <c r="C38" s="9">
        <v>3</v>
      </c>
      <c r="D38" s="9"/>
      <c r="E38" s="9"/>
      <c r="F38" s="9"/>
      <c r="G38" s="9"/>
      <c r="I38" s="9"/>
      <c r="J38" s="9"/>
      <c r="K38" s="9"/>
      <c r="L38" s="9"/>
      <c r="M38" s="9"/>
      <c r="N38" s="9"/>
      <c r="O38" s="9"/>
      <c r="P38" s="9"/>
      <c r="Q38" s="9">
        <v>3</v>
      </c>
      <c r="R38" s="5"/>
      <c r="S38" s="10">
        <f t="shared" si="0"/>
        <v>3</v>
      </c>
      <c r="T38" s="11"/>
    </row>
    <row r="39" spans="1:20" x14ac:dyDescent="0.25">
      <c r="A39" s="1">
        <v>47</v>
      </c>
      <c r="B39" s="1" t="s">
        <v>71</v>
      </c>
      <c r="C39" s="9">
        <v>3</v>
      </c>
      <c r="D39" s="9"/>
      <c r="E39" s="9"/>
      <c r="F39" s="9"/>
      <c r="G39" s="9"/>
      <c r="H39" s="11"/>
      <c r="I39" s="9"/>
      <c r="J39" s="9"/>
      <c r="K39" s="9"/>
      <c r="L39" s="9"/>
      <c r="M39" s="9"/>
      <c r="N39" s="9"/>
      <c r="O39" s="9">
        <v>3</v>
      </c>
      <c r="P39" s="9"/>
      <c r="Q39" s="9"/>
      <c r="R39" s="5"/>
      <c r="S39" s="10">
        <f t="shared" si="0"/>
        <v>3</v>
      </c>
      <c r="T39" s="11"/>
    </row>
    <row r="40" spans="1:20" x14ac:dyDescent="0.25">
      <c r="A40" s="1">
        <v>35</v>
      </c>
      <c r="B40" s="1" t="s">
        <v>67</v>
      </c>
      <c r="C40" s="9">
        <v>2</v>
      </c>
      <c r="D40" s="9"/>
      <c r="E40" s="9"/>
      <c r="F40" s="9"/>
      <c r="G40" s="9">
        <v>2</v>
      </c>
      <c r="H40" s="11"/>
      <c r="I40" s="9"/>
      <c r="J40" s="9"/>
      <c r="K40" s="9"/>
      <c r="L40" s="9"/>
      <c r="M40" s="9"/>
      <c r="N40" s="9"/>
      <c r="O40" s="9"/>
      <c r="P40" s="9"/>
      <c r="Q40" s="9"/>
      <c r="R40" s="5"/>
      <c r="S40" s="10">
        <f t="shared" si="0"/>
        <v>2</v>
      </c>
      <c r="T40" s="11"/>
    </row>
    <row r="41" spans="1:20" x14ac:dyDescent="0.25">
      <c r="A41" s="1">
        <v>36</v>
      </c>
      <c r="B41" s="1" t="s">
        <v>59</v>
      </c>
      <c r="C41" s="9">
        <v>2</v>
      </c>
      <c r="D41" s="9">
        <v>2</v>
      </c>
      <c r="E41" s="9"/>
      <c r="F41" s="9"/>
      <c r="G41" s="9"/>
      <c r="H41" s="11"/>
      <c r="I41" s="9"/>
      <c r="J41" s="9"/>
      <c r="K41" s="9"/>
      <c r="L41" s="9"/>
      <c r="M41" s="9"/>
      <c r="N41" s="9"/>
      <c r="O41" s="9"/>
      <c r="P41" s="9"/>
      <c r="Q41" s="9"/>
      <c r="R41" s="5"/>
      <c r="S41" s="10">
        <f t="shared" si="0"/>
        <v>2</v>
      </c>
      <c r="T41" s="11"/>
    </row>
    <row r="42" spans="1:20" x14ac:dyDescent="0.25">
      <c r="A42" s="1">
        <v>37</v>
      </c>
      <c r="B42" s="1" t="s">
        <v>15</v>
      </c>
      <c r="C42" s="9">
        <v>2</v>
      </c>
      <c r="D42" s="9"/>
      <c r="E42" s="9"/>
      <c r="F42" s="9"/>
      <c r="G42" s="9"/>
      <c r="I42" s="9"/>
      <c r="J42" s="9"/>
      <c r="K42" s="9"/>
      <c r="L42" s="9"/>
      <c r="M42" s="9"/>
      <c r="N42" s="9"/>
      <c r="O42" s="9"/>
      <c r="P42" s="9"/>
      <c r="Q42" s="9">
        <v>2</v>
      </c>
      <c r="R42" s="5"/>
      <c r="S42" s="10">
        <f t="shared" si="0"/>
        <v>2</v>
      </c>
      <c r="T42" s="11"/>
    </row>
    <row r="43" spans="1:20" x14ac:dyDescent="0.25">
      <c r="A43" s="1">
        <v>38</v>
      </c>
      <c r="B43" s="1" t="s">
        <v>72</v>
      </c>
      <c r="C43" s="9">
        <v>2</v>
      </c>
      <c r="D43" s="9"/>
      <c r="E43" s="9"/>
      <c r="F43" s="9"/>
      <c r="G43" s="9"/>
      <c r="H43" s="11"/>
      <c r="I43" s="9"/>
      <c r="J43" s="9"/>
      <c r="K43" s="9"/>
      <c r="L43" s="9"/>
      <c r="M43" s="9"/>
      <c r="N43" s="9"/>
      <c r="O43" s="9">
        <v>2</v>
      </c>
      <c r="P43" s="9"/>
      <c r="Q43" s="9"/>
      <c r="R43" s="5"/>
      <c r="S43" s="10">
        <f t="shared" si="0"/>
        <v>2</v>
      </c>
      <c r="T43" s="11"/>
    </row>
    <row r="44" spans="1:20" x14ac:dyDescent="0.25">
      <c r="A44" s="1">
        <v>39</v>
      </c>
      <c r="B44" s="1" t="s">
        <v>73</v>
      </c>
      <c r="C44" s="9">
        <v>2</v>
      </c>
      <c r="D44" s="9"/>
      <c r="E44" s="9"/>
      <c r="F44" s="9"/>
      <c r="G44" s="9"/>
      <c r="H44" s="11"/>
      <c r="I44" s="9"/>
      <c r="J44" s="9"/>
      <c r="K44" s="9"/>
      <c r="L44" s="9"/>
      <c r="M44" s="9"/>
      <c r="N44" s="9"/>
      <c r="O44" s="9">
        <v>2</v>
      </c>
      <c r="P44" s="9"/>
      <c r="Q44" s="9"/>
      <c r="R44" s="5"/>
      <c r="S44" s="10">
        <f t="shared" si="0"/>
        <v>2</v>
      </c>
      <c r="T44" s="11"/>
    </row>
    <row r="45" spans="1:20" x14ac:dyDescent="0.25">
      <c r="A45" s="1">
        <v>40</v>
      </c>
      <c r="B45" s="1" t="s">
        <v>62</v>
      </c>
      <c r="C45" s="9">
        <v>1</v>
      </c>
      <c r="D45" s="9"/>
      <c r="E45" s="9"/>
      <c r="F45" s="9"/>
      <c r="G45" s="9"/>
      <c r="H45" s="11"/>
      <c r="I45" s="9"/>
      <c r="J45" s="9">
        <v>1</v>
      </c>
      <c r="K45" s="9"/>
      <c r="L45" s="9"/>
      <c r="M45" s="9"/>
      <c r="N45" s="9"/>
      <c r="O45" s="9"/>
      <c r="P45" s="9"/>
      <c r="Q45" s="9"/>
      <c r="R45" s="5"/>
      <c r="S45" s="10">
        <f t="shared" si="0"/>
        <v>1</v>
      </c>
      <c r="T45" s="11"/>
    </row>
    <row r="46" spans="1:20" x14ac:dyDescent="0.25">
      <c r="A46" s="1">
        <v>41</v>
      </c>
      <c r="B46" s="1" t="s">
        <v>63</v>
      </c>
      <c r="C46" s="9">
        <v>1</v>
      </c>
      <c r="D46" s="9"/>
      <c r="E46" s="9"/>
      <c r="F46" s="9"/>
      <c r="G46" s="9"/>
      <c r="H46" s="11"/>
      <c r="I46" s="9"/>
      <c r="J46" s="9">
        <v>1</v>
      </c>
      <c r="K46" s="9"/>
      <c r="L46" s="9"/>
      <c r="M46" s="9"/>
      <c r="N46" s="9"/>
      <c r="O46" s="9"/>
      <c r="P46" s="9"/>
      <c r="Q46" s="9"/>
      <c r="R46" s="5"/>
      <c r="S46" s="10">
        <f t="shared" si="0"/>
        <v>1</v>
      </c>
      <c r="T46" s="11"/>
    </row>
    <row r="47" spans="1:20" x14ac:dyDescent="0.25">
      <c r="A47" s="1">
        <v>42</v>
      </c>
      <c r="B47" s="1" t="s">
        <v>69</v>
      </c>
      <c r="C47" s="9">
        <v>0</v>
      </c>
      <c r="D47" s="9"/>
      <c r="E47" s="9"/>
      <c r="F47" s="9"/>
      <c r="G47" s="9">
        <v>0</v>
      </c>
      <c r="H47" s="11"/>
      <c r="I47" s="9"/>
      <c r="J47" s="9"/>
      <c r="K47" s="9"/>
      <c r="L47" s="9"/>
      <c r="M47" s="9"/>
      <c r="N47" s="9"/>
      <c r="O47" s="9"/>
      <c r="P47" s="9">
        <v>1</v>
      </c>
      <c r="Q47" s="9"/>
      <c r="R47" s="5"/>
      <c r="S47" s="10">
        <f t="shared" si="0"/>
        <v>1</v>
      </c>
      <c r="T47" s="11"/>
    </row>
    <row r="48" spans="1:20" x14ac:dyDescent="0.25">
      <c r="A48" s="1">
        <v>43</v>
      </c>
      <c r="B48" s="1" t="s">
        <v>44</v>
      </c>
      <c r="C48" s="9">
        <v>0</v>
      </c>
      <c r="D48" s="9">
        <v>0</v>
      </c>
      <c r="E48" s="9"/>
      <c r="F48" s="9"/>
      <c r="G48" s="9"/>
      <c r="H48" s="11"/>
      <c r="I48" s="9"/>
      <c r="J48" s="9"/>
      <c r="K48" s="9"/>
      <c r="L48" s="9"/>
      <c r="M48" s="9"/>
      <c r="N48" s="9"/>
      <c r="O48" s="9"/>
      <c r="P48" s="9"/>
      <c r="Q48" s="9"/>
      <c r="R48" s="5">
        <v>0</v>
      </c>
      <c r="S48" s="10">
        <f t="shared" si="0"/>
        <v>0</v>
      </c>
      <c r="T48" s="11"/>
    </row>
    <row r="49" spans="1:20" x14ac:dyDescent="0.25">
      <c r="B49" s="1" t="s">
        <v>74</v>
      </c>
      <c r="C49" s="5">
        <v>0</v>
      </c>
      <c r="D49" s="5"/>
      <c r="E49" s="5"/>
      <c r="F49" s="5"/>
      <c r="G49" s="5"/>
      <c r="H49" s="9"/>
      <c r="I49" s="5"/>
      <c r="J49" s="5"/>
      <c r="K49" s="5"/>
      <c r="L49" s="5"/>
      <c r="M49" s="5"/>
      <c r="N49" s="5"/>
      <c r="O49" s="5"/>
      <c r="P49" s="5"/>
      <c r="Q49" s="5"/>
      <c r="R49" s="5">
        <v>0</v>
      </c>
      <c r="S49" s="8">
        <f t="shared" si="0"/>
        <v>0</v>
      </c>
    </row>
    <row r="50" spans="1:20" x14ac:dyDescent="0.25">
      <c r="A50" s="1">
        <v>44</v>
      </c>
      <c r="B50" s="1" t="s">
        <v>23</v>
      </c>
      <c r="C50" s="9"/>
      <c r="D50" s="9"/>
      <c r="E50" s="9"/>
      <c r="F50" s="9"/>
      <c r="G50" s="9"/>
      <c r="I50" s="9"/>
      <c r="J50" s="9"/>
      <c r="K50" s="9"/>
      <c r="L50" s="9"/>
      <c r="M50" s="9"/>
      <c r="N50" s="9"/>
      <c r="O50" s="9"/>
      <c r="P50" s="9"/>
      <c r="Q50" s="9"/>
      <c r="R50" s="5"/>
      <c r="S50" s="10"/>
      <c r="T50" s="11"/>
    </row>
    <row r="51" spans="1:20" x14ac:dyDescent="0.25">
      <c r="A51" s="1">
        <v>45</v>
      </c>
      <c r="B51" s="1" t="s">
        <v>13</v>
      </c>
      <c r="C51" s="9"/>
      <c r="D51" s="9"/>
      <c r="E51" s="9"/>
      <c r="F51" s="9"/>
      <c r="G51" s="9"/>
      <c r="I51" s="9"/>
      <c r="J51" s="9"/>
      <c r="K51" s="9"/>
      <c r="L51" s="9"/>
      <c r="M51" s="9"/>
      <c r="N51" s="9"/>
      <c r="O51" s="9"/>
      <c r="P51" s="9"/>
      <c r="Q51" s="9"/>
      <c r="R51" s="5"/>
      <c r="S51" s="10"/>
      <c r="T51" s="11"/>
    </row>
    <row r="52" spans="1:20" x14ac:dyDescent="0.25">
      <c r="A52" s="1">
        <v>46</v>
      </c>
      <c r="B52" s="1" t="s">
        <v>18</v>
      </c>
      <c r="C52" s="9"/>
      <c r="D52" s="9"/>
      <c r="E52" s="9"/>
      <c r="F52" s="9"/>
      <c r="G52" s="9"/>
      <c r="I52" s="9"/>
      <c r="J52" s="9"/>
      <c r="K52" s="9"/>
      <c r="L52" s="9"/>
      <c r="M52" s="9"/>
      <c r="N52" s="9"/>
      <c r="O52" s="9"/>
      <c r="P52" s="9"/>
      <c r="Q52" s="9"/>
      <c r="R52" s="5"/>
      <c r="S52" s="10"/>
      <c r="T52" s="11"/>
    </row>
    <row r="53" spans="1:20" x14ac:dyDescent="0.25">
      <c r="A53" s="1">
        <v>48</v>
      </c>
      <c r="B53" s="1" t="s">
        <v>43</v>
      </c>
      <c r="C53" s="9"/>
      <c r="D53" s="9"/>
      <c r="E53" s="9"/>
      <c r="F53" s="9"/>
      <c r="G53" s="9"/>
      <c r="H53" s="11"/>
      <c r="I53" s="9"/>
      <c r="J53" s="9"/>
      <c r="K53" s="9"/>
      <c r="L53" s="9"/>
      <c r="M53" s="9"/>
      <c r="N53" s="9"/>
      <c r="O53" s="9"/>
      <c r="P53" s="9"/>
      <c r="Q53" s="9"/>
      <c r="R53" s="5"/>
      <c r="S53" s="10"/>
      <c r="T53" s="11"/>
    </row>
    <row r="54" spans="1:20" x14ac:dyDescent="0.25">
      <c r="A54" s="1">
        <v>49</v>
      </c>
      <c r="B54" s="1" t="s">
        <v>26</v>
      </c>
      <c r="C54" s="9"/>
      <c r="D54" s="9"/>
      <c r="E54" s="9"/>
      <c r="F54" s="9"/>
      <c r="G54" s="9"/>
      <c r="H54" s="11"/>
      <c r="I54" s="9"/>
      <c r="J54" s="9"/>
      <c r="K54" s="9"/>
      <c r="L54" s="9"/>
      <c r="M54" s="9"/>
      <c r="N54" s="9"/>
      <c r="O54" s="9"/>
      <c r="P54" s="9"/>
      <c r="Q54" s="9"/>
      <c r="R54" s="5"/>
      <c r="S54" s="10"/>
      <c r="T54" s="11"/>
    </row>
    <row r="55" spans="1:20" x14ac:dyDescent="0.25">
      <c r="A55" s="1">
        <v>50</v>
      </c>
      <c r="B55" s="1" t="s">
        <v>40</v>
      </c>
      <c r="C55" s="9"/>
      <c r="D55" s="9"/>
      <c r="E55" s="9"/>
      <c r="F55" s="9"/>
      <c r="G55" s="9"/>
      <c r="H55" s="11"/>
      <c r="I55" s="9"/>
      <c r="J55" s="9"/>
      <c r="K55" s="9"/>
      <c r="L55" s="9"/>
      <c r="M55" s="9"/>
      <c r="N55" s="9"/>
      <c r="O55" s="9"/>
      <c r="P55" s="9"/>
      <c r="Q55" s="9"/>
      <c r="R55" s="5"/>
      <c r="S55" s="10"/>
      <c r="T55" s="11"/>
    </row>
    <row r="56" spans="1:20" x14ac:dyDescent="0.25">
      <c r="A56" s="1">
        <v>51</v>
      </c>
      <c r="B56" s="1" t="s">
        <v>24</v>
      </c>
      <c r="C56" s="9"/>
      <c r="D56" s="9"/>
      <c r="E56" s="9"/>
      <c r="F56" s="9"/>
      <c r="G56" s="9"/>
      <c r="H56" s="11"/>
      <c r="I56" s="9"/>
      <c r="J56" s="9"/>
      <c r="K56" s="9"/>
      <c r="L56" s="9"/>
      <c r="M56" s="9"/>
      <c r="N56" s="9"/>
      <c r="O56" s="9"/>
      <c r="P56" s="9"/>
      <c r="Q56" s="9"/>
      <c r="R56" s="5"/>
      <c r="S56" s="10"/>
      <c r="T56" s="11"/>
    </row>
    <row r="57" spans="1:20" x14ac:dyDescent="0.25">
      <c r="A57" s="1">
        <v>52</v>
      </c>
      <c r="B57" s="1" t="s">
        <v>2</v>
      </c>
      <c r="C57" s="9"/>
      <c r="D57" s="9"/>
      <c r="E57" s="9"/>
      <c r="F57" s="9"/>
      <c r="G57" s="9"/>
      <c r="H57" s="11"/>
      <c r="I57" s="9"/>
      <c r="J57" s="9"/>
      <c r="K57" s="9"/>
      <c r="L57" s="9"/>
      <c r="M57" s="9"/>
      <c r="N57" s="9"/>
      <c r="O57" s="9"/>
      <c r="P57" s="9"/>
      <c r="Q57" s="9"/>
      <c r="R57" s="5"/>
      <c r="S57" s="10"/>
      <c r="T57" s="11"/>
    </row>
    <row r="58" spans="1:20" x14ac:dyDescent="0.25">
      <c r="A58" s="1">
        <v>53</v>
      </c>
      <c r="B58" s="1" t="s">
        <v>47</v>
      </c>
      <c r="C58" s="9"/>
      <c r="D58" s="9"/>
      <c r="E58" s="9"/>
      <c r="F58" s="9"/>
      <c r="G58" s="9"/>
      <c r="H58" s="11"/>
      <c r="I58" s="9"/>
      <c r="J58" s="9"/>
      <c r="K58" s="9"/>
      <c r="L58" s="9"/>
      <c r="M58" s="9"/>
      <c r="N58" s="9"/>
      <c r="O58" s="9"/>
      <c r="P58" s="9"/>
      <c r="Q58" s="9"/>
      <c r="R58" s="5"/>
      <c r="S58" s="10"/>
      <c r="T58" s="11"/>
    </row>
    <row r="59" spans="1:20" x14ac:dyDescent="0.25">
      <c r="A59" s="1">
        <v>54</v>
      </c>
      <c r="B59" s="1" t="s">
        <v>48</v>
      </c>
      <c r="C59" s="9"/>
      <c r="D59" s="9"/>
      <c r="E59" s="9"/>
      <c r="F59" s="9"/>
      <c r="G59" s="9"/>
      <c r="H59" s="11"/>
      <c r="I59" s="9"/>
      <c r="J59" s="9"/>
      <c r="K59" s="9"/>
      <c r="L59" s="9"/>
      <c r="M59" s="9"/>
      <c r="N59" s="9"/>
      <c r="O59" s="9"/>
      <c r="P59" s="9"/>
      <c r="Q59" s="9"/>
      <c r="R59" s="5">
        <v>3</v>
      </c>
      <c r="S59" s="10"/>
      <c r="T59" s="11"/>
    </row>
    <row r="60" spans="1:20" x14ac:dyDescent="0.25">
      <c r="A60" s="1">
        <v>55</v>
      </c>
      <c r="B60" s="1" t="s">
        <v>1</v>
      </c>
      <c r="C60" s="9"/>
      <c r="D60" s="9"/>
      <c r="E60" s="9"/>
      <c r="F60" s="9"/>
      <c r="G60" s="9"/>
      <c r="H60" s="11"/>
      <c r="I60" s="9"/>
      <c r="J60" s="9"/>
      <c r="K60" s="9"/>
      <c r="L60" s="9"/>
      <c r="M60" s="9"/>
      <c r="N60" s="9"/>
      <c r="O60" s="9"/>
      <c r="P60" s="9"/>
      <c r="Q60" s="9"/>
      <c r="R60" s="5"/>
      <c r="S60" s="10"/>
      <c r="T60" s="11"/>
    </row>
    <row r="61" spans="1:20" x14ac:dyDescent="0.25">
      <c r="A61" s="1">
        <v>56</v>
      </c>
      <c r="B61" s="1" t="s">
        <v>19</v>
      </c>
      <c r="C61" s="9"/>
      <c r="D61" s="9"/>
      <c r="E61" s="9"/>
      <c r="F61" s="9"/>
      <c r="G61" s="9"/>
      <c r="H61" s="11"/>
      <c r="I61" s="9"/>
      <c r="J61" s="9"/>
      <c r="K61" s="9"/>
      <c r="L61" s="9"/>
      <c r="M61" s="9"/>
      <c r="N61" s="9"/>
      <c r="O61" s="9"/>
      <c r="P61" s="9"/>
      <c r="Q61" s="9"/>
      <c r="R61" s="5"/>
      <c r="S61" s="10"/>
      <c r="T61" s="11"/>
    </row>
    <row r="62" spans="1:20" x14ac:dyDescent="0.25">
      <c r="A62" s="1">
        <v>57</v>
      </c>
      <c r="B62" s="1" t="s">
        <v>22</v>
      </c>
      <c r="C62" s="9"/>
      <c r="D62" s="9"/>
      <c r="E62" s="9"/>
      <c r="F62" s="9"/>
      <c r="G62" s="9"/>
      <c r="H62" s="11"/>
      <c r="I62" s="9"/>
      <c r="J62" s="9"/>
      <c r="K62" s="9"/>
      <c r="L62" s="9"/>
      <c r="M62" s="9"/>
      <c r="N62" s="9"/>
      <c r="O62" s="9"/>
      <c r="P62" s="9"/>
      <c r="Q62" s="9"/>
      <c r="R62" s="5"/>
      <c r="S62" s="10"/>
      <c r="T62" s="11"/>
    </row>
    <row r="63" spans="1:20" x14ac:dyDescent="0.25">
      <c r="A63" s="1">
        <v>58</v>
      </c>
      <c r="B63" s="1" t="s">
        <v>10</v>
      </c>
      <c r="C63" s="9"/>
      <c r="D63" s="9"/>
      <c r="E63" s="9"/>
      <c r="F63" s="9"/>
      <c r="G63" s="9"/>
      <c r="H63" s="11"/>
      <c r="I63" s="9"/>
      <c r="J63" s="9"/>
      <c r="K63" s="9"/>
      <c r="L63" s="9"/>
      <c r="M63" s="9"/>
      <c r="N63" s="9"/>
      <c r="O63" s="9"/>
      <c r="P63" s="9"/>
      <c r="Q63" s="9"/>
      <c r="R63" s="5"/>
      <c r="S63" s="10"/>
      <c r="T63" s="11"/>
    </row>
    <row r="64" spans="1:20" x14ac:dyDescent="0.25">
      <c r="A64" s="1">
        <v>59</v>
      </c>
      <c r="B64" s="1" t="s">
        <v>30</v>
      </c>
      <c r="C64" s="9"/>
      <c r="D64" s="9"/>
      <c r="E64" s="9"/>
      <c r="F64" s="9"/>
      <c r="G64" s="9"/>
      <c r="H64" s="11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  <c r="T64" s="11"/>
    </row>
    <row r="65" spans="1:20" x14ac:dyDescent="0.25">
      <c r="A65" s="1">
        <v>60</v>
      </c>
      <c r="B65" s="1" t="s">
        <v>31</v>
      </c>
      <c r="C65" s="9"/>
      <c r="D65" s="9"/>
      <c r="E65" s="9"/>
      <c r="F65" s="9"/>
      <c r="G65" s="9"/>
      <c r="H65" s="11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  <c r="T65" s="11"/>
    </row>
    <row r="66" spans="1:20" x14ac:dyDescent="0.25">
      <c r="A66" s="1">
        <v>61</v>
      </c>
      <c r="B66" s="1" t="s">
        <v>51</v>
      </c>
      <c r="C66" s="9"/>
      <c r="D66" s="9"/>
      <c r="E66" s="9"/>
      <c r="F66" s="9"/>
      <c r="G66" s="9"/>
      <c r="H66" s="11"/>
      <c r="I66" s="9"/>
      <c r="J66" s="9"/>
      <c r="K66" s="9"/>
      <c r="L66" s="9"/>
      <c r="M66" s="9"/>
      <c r="N66" s="9"/>
      <c r="O66" s="9"/>
      <c r="P66" s="9"/>
      <c r="Q66" s="9"/>
      <c r="R66" s="9"/>
      <c r="S66" s="10"/>
      <c r="T66" s="11"/>
    </row>
    <row r="67" spans="1:20" x14ac:dyDescent="0.25">
      <c r="C67" s="5"/>
      <c r="D67" s="5"/>
      <c r="E67" s="5"/>
      <c r="F67" s="5"/>
      <c r="G67" s="5"/>
      <c r="H67" s="9"/>
      <c r="I67" s="5"/>
      <c r="J67" s="5"/>
      <c r="K67" s="5"/>
      <c r="L67" s="5"/>
      <c r="M67" s="5"/>
      <c r="N67" s="5"/>
      <c r="O67" s="5"/>
      <c r="P67" s="5"/>
      <c r="Q67" s="5"/>
      <c r="R67" s="5"/>
      <c r="S67" s="8"/>
    </row>
    <row r="68" spans="1:20" x14ac:dyDescent="0.25">
      <c r="C68" s="5"/>
      <c r="D68" s="5"/>
      <c r="E68" s="5"/>
      <c r="F68" s="5"/>
      <c r="G68" s="5"/>
      <c r="H68" s="9"/>
      <c r="I68" s="5"/>
      <c r="J68" s="5"/>
      <c r="K68" s="5"/>
      <c r="L68" s="5"/>
      <c r="M68" s="5"/>
      <c r="N68" s="5"/>
      <c r="O68" s="5"/>
      <c r="P68" s="5"/>
      <c r="Q68" s="5"/>
      <c r="R68" s="5"/>
      <c r="S68" s="8"/>
    </row>
    <row r="69" spans="1:20" x14ac:dyDescent="0.25">
      <c r="C69" s="5"/>
      <c r="D69" s="5"/>
      <c r="E69" s="5"/>
      <c r="F69" s="5"/>
      <c r="G69" s="5"/>
      <c r="H69" s="9"/>
      <c r="I69" s="5"/>
      <c r="J69" s="5"/>
      <c r="K69" s="5"/>
      <c r="L69" s="5"/>
      <c r="M69" s="5"/>
      <c r="N69" s="5"/>
      <c r="O69" s="5"/>
      <c r="P69" s="5"/>
      <c r="Q69" s="5"/>
      <c r="R69" s="5"/>
      <c r="S69" s="8"/>
    </row>
    <row r="70" spans="1:20" x14ac:dyDescent="0.25">
      <c r="B70" s="1">
        <v>1</v>
      </c>
      <c r="C70" s="5">
        <v>500</v>
      </c>
      <c r="D70" s="5"/>
      <c r="E70" s="5"/>
      <c r="F70" s="5"/>
      <c r="G70" s="5"/>
      <c r="H70" s="9"/>
      <c r="I70" s="5"/>
      <c r="J70" s="5"/>
      <c r="K70" s="5"/>
      <c r="L70" s="5"/>
      <c r="M70" s="5"/>
      <c r="N70" s="5"/>
      <c r="O70" s="5"/>
      <c r="P70" s="5"/>
      <c r="Q70" s="5"/>
      <c r="R70" s="5"/>
      <c r="S70" s="8"/>
    </row>
    <row r="71" spans="1:20" x14ac:dyDescent="0.25">
      <c r="B71" s="1">
        <v>2</v>
      </c>
      <c r="C71" s="5">
        <v>300</v>
      </c>
      <c r="D71" s="5"/>
      <c r="E71" s="5"/>
      <c r="F71" s="5"/>
      <c r="G71" s="5"/>
      <c r="H71" s="9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</row>
    <row r="72" spans="1:20" x14ac:dyDescent="0.25">
      <c r="B72" s="1">
        <v>3</v>
      </c>
      <c r="C72" s="5">
        <v>150</v>
      </c>
      <c r="D72" s="5"/>
      <c r="E72" s="5"/>
      <c r="F72" s="5"/>
      <c r="G72" s="5"/>
      <c r="H72" s="9"/>
      <c r="I72" s="5"/>
      <c r="J72" s="5"/>
      <c r="K72" s="5"/>
      <c r="L72" s="5"/>
      <c r="M72" s="5"/>
      <c r="N72" s="5"/>
      <c r="O72" s="5"/>
      <c r="P72" s="5"/>
      <c r="Q72" s="5"/>
      <c r="R72" s="5"/>
      <c r="S72" s="8"/>
    </row>
    <row r="73" spans="1:20" x14ac:dyDescent="0.25">
      <c r="B73" s="1" t="s">
        <v>53</v>
      </c>
      <c r="C73" s="5">
        <v>100</v>
      </c>
      <c r="D73" s="5"/>
      <c r="E73" s="5"/>
      <c r="F73" s="5"/>
      <c r="G73" s="5"/>
      <c r="H73" s="9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</row>
    <row r="74" spans="1:20" x14ac:dyDescent="0.25">
      <c r="B74" s="1" t="s">
        <v>54</v>
      </c>
      <c r="C74" s="5">
        <v>80</v>
      </c>
      <c r="D74" s="5"/>
      <c r="E74" s="5"/>
      <c r="F74" s="5"/>
      <c r="G74" s="5"/>
      <c r="H74" s="9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</row>
    <row r="75" spans="1:20" x14ac:dyDescent="0.25">
      <c r="B75" s="1" t="s">
        <v>55</v>
      </c>
      <c r="C75" s="5">
        <v>60</v>
      </c>
      <c r="D75" s="5"/>
      <c r="E75" s="5"/>
      <c r="F75" s="5"/>
      <c r="G75" s="5"/>
      <c r="H75" s="9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</row>
    <row r="76" spans="1:20" x14ac:dyDescent="0.25">
      <c r="B76" s="1" t="s">
        <v>75</v>
      </c>
      <c r="C76" s="5">
        <v>50</v>
      </c>
      <c r="D76" s="5"/>
      <c r="E76" s="5"/>
      <c r="F76" s="5"/>
      <c r="G76" s="5"/>
      <c r="H76" s="9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</row>
    <row r="77" spans="1:20" x14ac:dyDescent="0.25">
      <c r="B77" s="1" t="s">
        <v>76</v>
      </c>
      <c r="C77" s="5">
        <v>50</v>
      </c>
      <c r="D77" s="5"/>
      <c r="E77" s="5"/>
      <c r="F77" s="5"/>
      <c r="G77" s="5"/>
      <c r="H77" s="9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</row>
    <row r="78" spans="1:20" x14ac:dyDescent="0.25">
      <c r="B78" s="1" t="s">
        <v>77</v>
      </c>
      <c r="C78" s="5">
        <v>50</v>
      </c>
      <c r="D78" s="5"/>
      <c r="E78" s="5"/>
      <c r="F78" s="5"/>
      <c r="G78" s="5"/>
      <c r="H78" s="9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</row>
    <row r="79" spans="1:20" x14ac:dyDescent="0.25">
      <c r="C79" s="5"/>
      <c r="D79" s="5"/>
      <c r="E79" s="5"/>
      <c r="F79" s="5"/>
      <c r="G79" s="5"/>
      <c r="H79" s="9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</row>
    <row r="80" spans="1:20" x14ac:dyDescent="0.25">
      <c r="C80" s="5"/>
      <c r="D80" s="5"/>
      <c r="E80" s="5"/>
      <c r="F80" s="5"/>
      <c r="G80" s="5"/>
      <c r="H80" s="9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</row>
    <row r="81" spans="3:19" x14ac:dyDescent="0.25">
      <c r="C81" s="5"/>
      <c r="D81" s="5"/>
      <c r="E81" s="5"/>
      <c r="F81" s="5"/>
      <c r="G81" s="5"/>
      <c r="H81" s="9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</row>
    <row r="82" spans="3:19" x14ac:dyDescent="0.25">
      <c r="C82" s="5"/>
      <c r="D82" s="5"/>
      <c r="E82" s="5"/>
      <c r="F82" s="5"/>
      <c r="G82" s="5"/>
      <c r="H82" s="9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</row>
    <row r="83" spans="3:19" x14ac:dyDescent="0.25">
      <c r="C83" s="5"/>
      <c r="D83" s="5"/>
      <c r="E83" s="5"/>
      <c r="F83" s="5"/>
      <c r="G83" s="5"/>
      <c r="H83" s="9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</row>
    <row r="84" spans="3:19" x14ac:dyDescent="0.25">
      <c r="C84" s="5"/>
      <c r="D84" s="5"/>
      <c r="E84" s="5"/>
      <c r="F84" s="5"/>
      <c r="G84" s="5"/>
      <c r="H84" s="9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</row>
    <row r="85" spans="3:19" x14ac:dyDescent="0.25">
      <c r="C85" s="5"/>
      <c r="D85" s="5"/>
      <c r="E85" s="5"/>
      <c r="F85" s="5"/>
      <c r="G85" s="5"/>
      <c r="H85" s="9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</row>
    <row r="86" spans="3:19" x14ac:dyDescent="0.25">
      <c r="C86" s="5"/>
      <c r="D86" s="5"/>
      <c r="E86" s="5"/>
      <c r="F86" s="5"/>
      <c r="G86" s="5"/>
      <c r="H86" s="9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</row>
    <row r="87" spans="3:19" x14ac:dyDescent="0.25">
      <c r="C87" s="5"/>
      <c r="D87" s="5"/>
      <c r="E87" s="5"/>
      <c r="F87" s="5"/>
      <c r="G87" s="5"/>
      <c r="H87" s="9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</row>
    <row r="88" spans="3:19" x14ac:dyDescent="0.25">
      <c r="C88" s="5"/>
      <c r="D88" s="5"/>
      <c r="E88" s="5"/>
      <c r="F88" s="5"/>
      <c r="G88" s="5"/>
      <c r="H88" s="9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</row>
    <row r="89" spans="3:19" x14ac:dyDescent="0.25">
      <c r="C89" s="5"/>
      <c r="D89" s="5"/>
      <c r="E89" s="5"/>
      <c r="F89" s="5"/>
      <c r="G89" s="5"/>
      <c r="H89" s="9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</row>
    <row r="90" spans="3:19" x14ac:dyDescent="0.25">
      <c r="C90" s="5"/>
      <c r="D90" s="5"/>
      <c r="E90" s="5"/>
      <c r="F90" s="5"/>
      <c r="G90" s="5"/>
      <c r="H90" s="9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</row>
    <row r="91" spans="3:19" x14ac:dyDescent="0.25">
      <c r="C91" s="5"/>
      <c r="D91" s="5"/>
      <c r="E91" s="5"/>
      <c r="F91" s="5"/>
      <c r="G91" s="5"/>
      <c r="H91" s="9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</row>
    <row r="92" spans="3:19" x14ac:dyDescent="0.25">
      <c r="C92" s="5"/>
      <c r="D92" s="5"/>
      <c r="E92" s="5"/>
      <c r="F92" s="5"/>
      <c r="G92" s="5"/>
      <c r="H92" s="9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</row>
    <row r="93" spans="3:19" x14ac:dyDescent="0.25">
      <c r="C93" s="5"/>
      <c r="D93" s="5"/>
      <c r="E93" s="5"/>
      <c r="F93" s="5"/>
      <c r="G93" s="5"/>
      <c r="H93" s="9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</row>
    <row r="94" spans="3:19" x14ac:dyDescent="0.25">
      <c r="C94" s="5"/>
      <c r="D94" s="5"/>
      <c r="E94" s="5"/>
      <c r="F94" s="5"/>
      <c r="G94" s="5"/>
      <c r="H94" s="9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</row>
    <row r="95" spans="3:19" x14ac:dyDescent="0.25">
      <c r="C95" s="5"/>
      <c r="D95" s="5"/>
      <c r="E95" s="5"/>
      <c r="F95" s="5"/>
      <c r="G95" s="5"/>
      <c r="H95" s="9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</row>
  </sheetData>
  <sortState ref="B3:S66">
    <sortCondition descending="1" ref="C3:C66"/>
  </sortState>
  <mergeCells count="1">
    <mergeCell ref="B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U5" sqref="U5"/>
    </sheetView>
  </sheetViews>
  <sheetFormatPr defaultRowHeight="15" x14ac:dyDescent="0.25"/>
  <cols>
    <col min="1" max="1" width="3" style="1" bestFit="1" customWidth="1"/>
    <col min="2" max="2" width="21.7109375" style="1" bestFit="1" customWidth="1"/>
    <col min="3" max="3" width="7.5703125" style="1" bestFit="1" customWidth="1"/>
    <col min="4" max="7" width="4" style="3" bestFit="1" customWidth="1"/>
    <col min="8" max="8" width="4.7109375" style="13" customWidth="1"/>
    <col min="9" max="18" width="4" style="3" customWidth="1"/>
    <col min="19" max="19" width="5" style="4" bestFit="1" customWidth="1"/>
    <col min="20" max="16384" width="9.140625" style="1"/>
  </cols>
  <sheetData>
    <row r="1" spans="1:21" x14ac:dyDescent="0.25">
      <c r="B1" s="19" t="s">
        <v>35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21" s="2" customFormat="1" x14ac:dyDescent="0.25">
      <c r="B2" s="2" t="s">
        <v>33</v>
      </c>
      <c r="C2" s="2" t="s">
        <v>91</v>
      </c>
      <c r="D2" s="2">
        <v>1</v>
      </c>
      <c r="E2" s="2">
        <v>2</v>
      </c>
      <c r="F2" s="2">
        <v>3</v>
      </c>
      <c r="G2" s="2">
        <v>4</v>
      </c>
      <c r="H2" s="1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6" t="s">
        <v>46</v>
      </c>
    </row>
    <row r="3" spans="1:21" x14ac:dyDescent="0.25">
      <c r="A3" s="1">
        <v>1</v>
      </c>
      <c r="B3" s="1" t="s">
        <v>50</v>
      </c>
      <c r="C3" s="13">
        <v>63</v>
      </c>
      <c r="D3" s="9">
        <v>7</v>
      </c>
      <c r="E3" s="9">
        <v>7</v>
      </c>
      <c r="F3" s="9">
        <v>7</v>
      </c>
      <c r="G3" s="9">
        <v>5.5</v>
      </c>
      <c r="H3" s="9">
        <v>7</v>
      </c>
      <c r="I3" s="13">
        <v>5</v>
      </c>
      <c r="J3" s="9">
        <v>6</v>
      </c>
      <c r="K3" s="9">
        <v>6</v>
      </c>
      <c r="L3" s="13">
        <v>4</v>
      </c>
      <c r="M3" s="9">
        <v>5</v>
      </c>
      <c r="N3" s="13">
        <v>4</v>
      </c>
      <c r="O3" s="9">
        <v>6.5</v>
      </c>
      <c r="P3" s="13"/>
      <c r="Q3" s="9">
        <v>6</v>
      </c>
      <c r="R3" s="13">
        <v>4</v>
      </c>
      <c r="S3" s="10">
        <f t="shared" ref="S3:S47" si="0">SUM(D3:R3)</f>
        <v>80</v>
      </c>
      <c r="T3" s="11">
        <v>500</v>
      </c>
      <c r="U3" s="1">
        <v>1</v>
      </c>
    </row>
    <row r="4" spans="1:21" x14ac:dyDescent="0.25">
      <c r="A4" s="1">
        <v>2</v>
      </c>
      <c r="B4" s="1" t="s">
        <v>88</v>
      </c>
      <c r="C4" s="3">
        <v>59</v>
      </c>
      <c r="F4" s="5">
        <v>6</v>
      </c>
      <c r="G4" s="5">
        <v>6.5</v>
      </c>
      <c r="H4" s="13">
        <v>4</v>
      </c>
      <c r="I4" s="5">
        <v>7</v>
      </c>
      <c r="J4" s="5">
        <v>5</v>
      </c>
      <c r="K4" s="5">
        <v>6</v>
      </c>
      <c r="L4" s="5">
        <v>5.5</v>
      </c>
      <c r="M4" s="5">
        <v>5.5</v>
      </c>
      <c r="N4" s="3">
        <v>4</v>
      </c>
      <c r="O4" s="5">
        <v>4.5</v>
      </c>
      <c r="P4" s="5">
        <v>6</v>
      </c>
      <c r="Q4" s="5">
        <v>7</v>
      </c>
      <c r="R4" s="3">
        <v>4</v>
      </c>
      <c r="S4" s="8">
        <f t="shared" si="0"/>
        <v>71</v>
      </c>
      <c r="T4" s="1">
        <v>300</v>
      </c>
      <c r="U4" s="1">
        <v>2</v>
      </c>
    </row>
    <row r="5" spans="1:21" x14ac:dyDescent="0.25">
      <c r="A5" s="1">
        <v>3</v>
      </c>
      <c r="B5" s="1" t="s">
        <v>70</v>
      </c>
      <c r="C5" s="13">
        <v>51.5</v>
      </c>
      <c r="D5" s="9">
        <v>5</v>
      </c>
      <c r="E5" s="9">
        <v>5.5</v>
      </c>
      <c r="F5" s="13">
        <v>4</v>
      </c>
      <c r="G5" s="9">
        <v>5.5</v>
      </c>
      <c r="H5" s="9">
        <v>6</v>
      </c>
      <c r="I5" s="9">
        <v>5</v>
      </c>
      <c r="J5" s="9">
        <v>5</v>
      </c>
      <c r="K5" s="9">
        <v>5</v>
      </c>
      <c r="L5" s="13">
        <v>4</v>
      </c>
      <c r="M5" s="9">
        <v>5</v>
      </c>
      <c r="N5" s="9">
        <v>4.5</v>
      </c>
      <c r="O5" s="9">
        <v>5</v>
      </c>
      <c r="P5" s="13">
        <v>3.5</v>
      </c>
      <c r="Q5" s="13">
        <v>4</v>
      </c>
      <c r="R5" s="13">
        <v>4</v>
      </c>
      <c r="S5" s="10">
        <f t="shared" si="0"/>
        <v>71</v>
      </c>
      <c r="T5" s="11">
        <v>150</v>
      </c>
      <c r="U5" s="1">
        <v>3</v>
      </c>
    </row>
    <row r="6" spans="1:21" x14ac:dyDescent="0.25">
      <c r="A6" s="1">
        <v>4</v>
      </c>
      <c r="B6" s="1" t="s">
        <v>5</v>
      </c>
      <c r="C6" s="13">
        <v>46.5</v>
      </c>
      <c r="D6" s="13"/>
      <c r="E6" s="9">
        <v>5</v>
      </c>
      <c r="F6" s="9">
        <v>5</v>
      </c>
      <c r="G6" s="13"/>
      <c r="H6" s="9">
        <v>4</v>
      </c>
      <c r="I6" s="9">
        <v>5</v>
      </c>
      <c r="J6" s="13"/>
      <c r="K6" s="13"/>
      <c r="L6" s="9">
        <v>5</v>
      </c>
      <c r="M6" s="9">
        <v>4</v>
      </c>
      <c r="N6" s="9">
        <v>5.5</v>
      </c>
      <c r="O6" s="9">
        <v>4.5</v>
      </c>
      <c r="P6" s="9">
        <v>5</v>
      </c>
      <c r="Q6" s="13"/>
      <c r="R6" s="9">
        <v>3.5</v>
      </c>
      <c r="S6" s="10">
        <f t="shared" si="0"/>
        <v>46.5</v>
      </c>
      <c r="T6" s="11">
        <v>40</v>
      </c>
      <c r="U6" s="1" t="s">
        <v>93</v>
      </c>
    </row>
    <row r="7" spans="1:21" x14ac:dyDescent="0.25">
      <c r="A7" s="1">
        <v>5</v>
      </c>
      <c r="B7" s="1" t="s">
        <v>49</v>
      </c>
      <c r="C7" s="13">
        <v>42</v>
      </c>
      <c r="D7" s="13"/>
      <c r="E7" s="13"/>
      <c r="F7" s="13"/>
      <c r="G7" s="13"/>
      <c r="I7" s="9"/>
      <c r="J7" s="9">
        <v>4</v>
      </c>
      <c r="K7" s="9">
        <v>5</v>
      </c>
      <c r="L7" s="9">
        <v>6.5</v>
      </c>
      <c r="M7" s="9">
        <v>5</v>
      </c>
      <c r="N7" s="9">
        <v>5.5</v>
      </c>
      <c r="O7" s="9">
        <v>5</v>
      </c>
      <c r="P7" s="9">
        <v>4</v>
      </c>
      <c r="Q7" s="9">
        <v>4</v>
      </c>
      <c r="R7" s="9">
        <v>3</v>
      </c>
      <c r="S7" s="10">
        <f t="shared" si="0"/>
        <v>42</v>
      </c>
      <c r="T7" s="11">
        <v>30</v>
      </c>
      <c r="U7" s="1" t="s">
        <v>93</v>
      </c>
    </row>
    <row r="8" spans="1:21" x14ac:dyDescent="0.25">
      <c r="A8" s="1">
        <v>6</v>
      </c>
      <c r="B8" s="1" t="s">
        <v>37</v>
      </c>
      <c r="C8" s="13">
        <v>36.5</v>
      </c>
      <c r="D8" s="9">
        <v>4.5</v>
      </c>
      <c r="E8" s="9">
        <v>4</v>
      </c>
      <c r="F8" s="13"/>
      <c r="G8" s="9">
        <v>4</v>
      </c>
      <c r="H8" s="9">
        <v>4</v>
      </c>
      <c r="I8" s="13">
        <v>2</v>
      </c>
      <c r="J8" s="13">
        <v>3</v>
      </c>
      <c r="K8" s="9">
        <v>3</v>
      </c>
      <c r="L8" s="9">
        <v>3</v>
      </c>
      <c r="M8" s="9">
        <v>3</v>
      </c>
      <c r="N8" s="9">
        <v>4</v>
      </c>
      <c r="O8" s="13">
        <v>3</v>
      </c>
      <c r="P8" s="9">
        <v>3</v>
      </c>
      <c r="Q8" s="9">
        <v>4</v>
      </c>
      <c r="R8" s="13"/>
      <c r="S8" s="10">
        <f t="shared" si="0"/>
        <v>44.5</v>
      </c>
      <c r="T8" s="11">
        <v>50</v>
      </c>
      <c r="U8" s="1" t="s">
        <v>96</v>
      </c>
    </row>
    <row r="9" spans="1:21" x14ac:dyDescent="0.25">
      <c r="A9" s="1">
        <v>7</v>
      </c>
      <c r="B9" s="1" t="s">
        <v>9</v>
      </c>
      <c r="C9" s="13">
        <v>36</v>
      </c>
      <c r="D9" s="13"/>
      <c r="E9" s="9">
        <v>4</v>
      </c>
      <c r="F9" s="9">
        <v>4</v>
      </c>
      <c r="G9" s="9">
        <v>3.5</v>
      </c>
      <c r="I9" s="9">
        <v>3</v>
      </c>
      <c r="J9" s="13"/>
      <c r="K9" s="13"/>
      <c r="L9" s="9">
        <v>4</v>
      </c>
      <c r="M9" s="9">
        <v>3.5</v>
      </c>
      <c r="N9" s="9">
        <v>4</v>
      </c>
      <c r="O9" s="9">
        <v>3</v>
      </c>
      <c r="P9" s="13">
        <v>3</v>
      </c>
      <c r="Q9" s="9">
        <v>3.5</v>
      </c>
      <c r="R9" s="9">
        <v>3.5</v>
      </c>
      <c r="S9" s="10">
        <f t="shared" si="0"/>
        <v>39</v>
      </c>
      <c r="T9" s="11">
        <v>100</v>
      </c>
      <c r="U9" s="1">
        <v>18</v>
      </c>
    </row>
    <row r="10" spans="1:21" x14ac:dyDescent="0.25">
      <c r="A10" s="1">
        <v>8</v>
      </c>
      <c r="B10" s="1" t="s">
        <v>11</v>
      </c>
      <c r="C10" s="13">
        <v>35</v>
      </c>
      <c r="D10" s="9">
        <v>4</v>
      </c>
      <c r="E10" s="9">
        <v>4</v>
      </c>
      <c r="F10" s="9">
        <v>3.5</v>
      </c>
      <c r="G10" s="9">
        <v>4</v>
      </c>
      <c r="H10" s="9">
        <v>3.5</v>
      </c>
      <c r="I10" s="13"/>
      <c r="J10" s="13"/>
      <c r="K10" s="13"/>
      <c r="L10" s="13"/>
      <c r="M10" s="9">
        <v>3</v>
      </c>
      <c r="N10" s="9">
        <v>3.5</v>
      </c>
      <c r="O10" s="9">
        <v>3</v>
      </c>
      <c r="P10" s="13"/>
      <c r="Q10" s="9">
        <v>3.5</v>
      </c>
      <c r="R10" s="5">
        <v>3</v>
      </c>
      <c r="S10" s="10">
        <f t="shared" si="0"/>
        <v>35</v>
      </c>
      <c r="T10" s="11">
        <v>80</v>
      </c>
      <c r="U10" s="5">
        <v>18</v>
      </c>
    </row>
    <row r="11" spans="1:21" x14ac:dyDescent="0.25">
      <c r="A11" s="1">
        <v>9</v>
      </c>
      <c r="B11" s="1" t="s">
        <v>6</v>
      </c>
      <c r="C11" s="13">
        <v>34</v>
      </c>
      <c r="D11" s="9">
        <v>4.5</v>
      </c>
      <c r="E11" s="9">
        <v>3</v>
      </c>
      <c r="F11" s="13"/>
      <c r="G11" s="13"/>
      <c r="H11" s="9">
        <v>4.5</v>
      </c>
      <c r="I11" s="9">
        <v>4</v>
      </c>
      <c r="J11" s="13"/>
      <c r="K11" s="13"/>
      <c r="L11" s="13"/>
      <c r="M11" s="9">
        <v>4</v>
      </c>
      <c r="N11" s="9">
        <v>4</v>
      </c>
      <c r="O11" s="9">
        <v>3.5</v>
      </c>
      <c r="P11" s="9">
        <v>3.5</v>
      </c>
      <c r="Q11" s="9"/>
      <c r="R11" s="9"/>
      <c r="S11" s="10">
        <f t="shared" si="0"/>
        <v>31</v>
      </c>
      <c r="T11" s="11">
        <v>50</v>
      </c>
      <c r="U11" s="1">
        <v>18</v>
      </c>
    </row>
    <row r="12" spans="1:21" x14ac:dyDescent="0.25">
      <c r="A12" s="1">
        <v>10</v>
      </c>
      <c r="B12" s="1" t="s">
        <v>8</v>
      </c>
      <c r="C12" s="13">
        <v>32</v>
      </c>
      <c r="D12" s="13"/>
      <c r="E12" s="13"/>
      <c r="F12" s="13"/>
      <c r="G12" s="13"/>
      <c r="I12" s="9">
        <v>4</v>
      </c>
      <c r="J12" s="9">
        <v>4</v>
      </c>
      <c r="K12" s="9"/>
      <c r="L12" s="9">
        <v>3</v>
      </c>
      <c r="M12" s="9">
        <v>4</v>
      </c>
      <c r="N12" s="9">
        <v>5</v>
      </c>
      <c r="O12" s="9"/>
      <c r="P12" s="9">
        <v>4</v>
      </c>
      <c r="Q12" s="9">
        <v>4</v>
      </c>
      <c r="R12" s="9">
        <v>3</v>
      </c>
      <c r="S12" s="10">
        <f t="shared" si="0"/>
        <v>31</v>
      </c>
      <c r="T12" s="11">
        <v>50</v>
      </c>
      <c r="U12" s="1" t="s">
        <v>100</v>
      </c>
    </row>
    <row r="13" spans="1:21" x14ac:dyDescent="0.25">
      <c r="A13" s="1">
        <v>11</v>
      </c>
      <c r="B13" s="1" t="s">
        <v>42</v>
      </c>
      <c r="C13" s="13">
        <v>31.5</v>
      </c>
      <c r="D13" s="9">
        <v>4</v>
      </c>
      <c r="E13" s="9">
        <v>4</v>
      </c>
      <c r="F13" s="9">
        <v>3</v>
      </c>
      <c r="G13" s="9">
        <v>2.5</v>
      </c>
      <c r="H13" s="9">
        <v>3</v>
      </c>
      <c r="I13" s="9">
        <v>3</v>
      </c>
      <c r="J13" s="13"/>
      <c r="K13" s="9">
        <v>3</v>
      </c>
      <c r="L13" s="9">
        <v>3</v>
      </c>
      <c r="M13" s="13"/>
      <c r="N13" s="13">
        <v>2</v>
      </c>
      <c r="O13" s="9">
        <v>4</v>
      </c>
      <c r="P13" s="13">
        <v>2</v>
      </c>
      <c r="Q13" s="13">
        <v>1</v>
      </c>
      <c r="R13" s="5">
        <v>2</v>
      </c>
      <c r="S13" s="10">
        <f t="shared" si="0"/>
        <v>36.5</v>
      </c>
      <c r="T13" s="11">
        <v>20</v>
      </c>
      <c r="U13" s="1" t="s">
        <v>93</v>
      </c>
    </row>
    <row r="14" spans="1:21" x14ac:dyDescent="0.25">
      <c r="A14" s="1">
        <v>12</v>
      </c>
      <c r="B14" s="1" t="s">
        <v>36</v>
      </c>
      <c r="C14" s="13">
        <v>31</v>
      </c>
      <c r="D14" s="9">
        <v>4</v>
      </c>
      <c r="E14" s="9">
        <v>3</v>
      </c>
      <c r="F14" s="9">
        <v>3</v>
      </c>
      <c r="G14" s="13">
        <v>2</v>
      </c>
      <c r="I14" s="13"/>
      <c r="J14" s="9">
        <v>3</v>
      </c>
      <c r="K14" s="9">
        <v>3</v>
      </c>
      <c r="L14" s="9">
        <v>2.5</v>
      </c>
      <c r="M14" s="9">
        <v>2.5</v>
      </c>
      <c r="N14" s="9">
        <v>3.5</v>
      </c>
      <c r="O14" s="9">
        <v>3</v>
      </c>
      <c r="P14" s="9">
        <v>3.5</v>
      </c>
      <c r="Q14" s="13"/>
      <c r="R14" s="9">
        <v>2</v>
      </c>
      <c r="S14" s="10">
        <f t="shared" si="0"/>
        <v>35</v>
      </c>
      <c r="T14" s="11">
        <v>50</v>
      </c>
      <c r="U14" s="1" t="s">
        <v>95</v>
      </c>
    </row>
    <row r="15" spans="1:21" x14ac:dyDescent="0.25">
      <c r="A15" s="1">
        <v>13</v>
      </c>
      <c r="B15" s="1" t="s">
        <v>7</v>
      </c>
      <c r="C15" s="13">
        <v>30</v>
      </c>
      <c r="D15" s="9">
        <v>3</v>
      </c>
      <c r="E15" s="9">
        <v>4</v>
      </c>
      <c r="F15" s="13"/>
      <c r="G15" s="9">
        <v>3</v>
      </c>
      <c r="H15" s="9">
        <v>3</v>
      </c>
      <c r="I15" s="9">
        <v>3</v>
      </c>
      <c r="J15" s="9">
        <v>3</v>
      </c>
      <c r="K15" s="13"/>
      <c r="L15" s="13"/>
      <c r="M15" s="13"/>
      <c r="N15" s="13"/>
      <c r="O15" s="9">
        <v>3</v>
      </c>
      <c r="P15" s="9">
        <v>3</v>
      </c>
      <c r="Q15" s="9">
        <v>3</v>
      </c>
      <c r="R15" s="9">
        <v>4</v>
      </c>
      <c r="S15" s="10">
        <f t="shared" si="0"/>
        <v>32</v>
      </c>
      <c r="T15" s="11">
        <v>50</v>
      </c>
      <c r="U15" s="1" t="s">
        <v>101</v>
      </c>
    </row>
    <row r="16" spans="1:21" x14ac:dyDescent="0.25">
      <c r="A16" s="1">
        <v>14</v>
      </c>
      <c r="B16" s="1" t="s">
        <v>15</v>
      </c>
      <c r="C16" s="13">
        <v>27</v>
      </c>
      <c r="D16" s="9">
        <v>2</v>
      </c>
      <c r="E16" s="9">
        <v>3</v>
      </c>
      <c r="F16" s="9">
        <v>3.5</v>
      </c>
      <c r="G16" s="9">
        <v>2.5</v>
      </c>
      <c r="H16" s="9">
        <v>2</v>
      </c>
      <c r="I16" s="13"/>
      <c r="J16" s="13"/>
      <c r="K16" s="13"/>
      <c r="L16" s="13"/>
      <c r="M16" s="13"/>
      <c r="N16" s="9">
        <v>3</v>
      </c>
      <c r="O16" s="9">
        <v>2</v>
      </c>
      <c r="P16" s="9">
        <v>3</v>
      </c>
      <c r="Q16" s="9">
        <v>3</v>
      </c>
      <c r="R16" s="5">
        <v>3</v>
      </c>
      <c r="S16" s="10">
        <f t="shared" si="0"/>
        <v>27</v>
      </c>
      <c r="T16" s="11">
        <v>50</v>
      </c>
      <c r="U16" s="1" t="s">
        <v>94</v>
      </c>
    </row>
    <row r="17" spans="1:21" x14ac:dyDescent="0.25">
      <c r="A17" s="1">
        <v>15</v>
      </c>
      <c r="B17" s="1" t="s">
        <v>16</v>
      </c>
      <c r="C17" s="13">
        <v>24.5</v>
      </c>
      <c r="D17" s="9">
        <v>2</v>
      </c>
      <c r="E17" s="9">
        <v>4</v>
      </c>
      <c r="F17" s="9">
        <v>3</v>
      </c>
      <c r="G17" s="13"/>
      <c r="H17" s="13">
        <v>1</v>
      </c>
      <c r="I17" s="9">
        <v>2</v>
      </c>
      <c r="J17" s="9">
        <v>3</v>
      </c>
      <c r="K17" s="13"/>
      <c r="L17" s="9">
        <v>2.5</v>
      </c>
      <c r="M17" s="9">
        <v>2</v>
      </c>
      <c r="N17" s="9">
        <v>3</v>
      </c>
      <c r="O17" s="9">
        <v>1</v>
      </c>
      <c r="P17" s="13">
        <v>0</v>
      </c>
      <c r="Q17" s="13"/>
      <c r="R17" s="9">
        <v>2</v>
      </c>
      <c r="S17" s="10">
        <f t="shared" si="0"/>
        <v>25.5</v>
      </c>
      <c r="T17" s="11"/>
    </row>
    <row r="18" spans="1:21" x14ac:dyDescent="0.25">
      <c r="A18" s="1">
        <v>16</v>
      </c>
      <c r="B18" s="1" t="s">
        <v>73</v>
      </c>
      <c r="C18" s="13">
        <v>21</v>
      </c>
      <c r="D18" s="9">
        <v>2.5</v>
      </c>
      <c r="E18" s="9">
        <v>2</v>
      </c>
      <c r="F18" s="9">
        <v>2</v>
      </c>
      <c r="G18" s="13"/>
      <c r="I18" s="13"/>
      <c r="J18" s="13"/>
      <c r="K18" s="9">
        <v>2</v>
      </c>
      <c r="L18" s="9">
        <v>3</v>
      </c>
      <c r="M18" s="9">
        <v>3.5</v>
      </c>
      <c r="N18" s="9">
        <v>3</v>
      </c>
      <c r="O18" s="13"/>
      <c r="P18" s="9">
        <v>3</v>
      </c>
      <c r="Q18" s="9"/>
      <c r="R18" s="9"/>
      <c r="S18" s="10">
        <f t="shared" si="0"/>
        <v>21</v>
      </c>
    </row>
    <row r="19" spans="1:21" x14ac:dyDescent="0.25">
      <c r="A19" s="1">
        <v>17</v>
      </c>
      <c r="B19" s="1" t="s">
        <v>47</v>
      </c>
      <c r="C19" s="9">
        <v>18.5</v>
      </c>
      <c r="D19" s="13"/>
      <c r="E19" s="13"/>
      <c r="F19" s="13"/>
      <c r="G19" s="13"/>
      <c r="H19" s="9">
        <v>2</v>
      </c>
      <c r="I19" s="13"/>
      <c r="J19" s="9">
        <v>4</v>
      </c>
      <c r="K19" s="9">
        <v>3</v>
      </c>
      <c r="L19" s="9">
        <v>1.5</v>
      </c>
      <c r="M19" s="9">
        <v>4</v>
      </c>
      <c r="N19" s="9"/>
      <c r="O19" s="9">
        <v>4</v>
      </c>
      <c r="P19" s="9"/>
      <c r="Q19" s="9"/>
      <c r="R19" s="5"/>
      <c r="S19" s="10">
        <f t="shared" si="0"/>
        <v>18.5</v>
      </c>
      <c r="T19" s="11"/>
    </row>
    <row r="20" spans="1:21" x14ac:dyDescent="0.25">
      <c r="A20" s="1">
        <v>18</v>
      </c>
      <c r="B20" s="1" t="s">
        <v>4</v>
      </c>
      <c r="C20" s="9">
        <v>16.5</v>
      </c>
      <c r="D20" s="9"/>
      <c r="E20" s="9">
        <v>4</v>
      </c>
      <c r="F20" s="9"/>
      <c r="G20" s="9"/>
      <c r="H20" s="9"/>
      <c r="I20" s="9"/>
      <c r="J20" s="9">
        <v>4</v>
      </c>
      <c r="K20" s="9"/>
      <c r="L20" s="9"/>
      <c r="M20" s="9"/>
      <c r="N20" s="9">
        <v>4.5</v>
      </c>
      <c r="O20" s="9"/>
      <c r="P20" s="9"/>
      <c r="Q20" s="9"/>
      <c r="R20" s="9"/>
      <c r="S20" s="10">
        <f t="shared" si="0"/>
        <v>12.5</v>
      </c>
      <c r="T20" s="11"/>
    </row>
    <row r="21" spans="1:21" x14ac:dyDescent="0.25">
      <c r="A21" s="1">
        <v>19</v>
      </c>
      <c r="B21" s="1" t="s">
        <v>79</v>
      </c>
      <c r="C21" s="9">
        <v>14.5</v>
      </c>
      <c r="D21" s="9">
        <v>5</v>
      </c>
      <c r="E21" s="9">
        <v>5.5</v>
      </c>
      <c r="F21" s="9">
        <v>4</v>
      </c>
      <c r="G21" s="13"/>
      <c r="I21" s="13"/>
      <c r="J21" s="13"/>
      <c r="K21" s="13"/>
      <c r="L21" s="9"/>
      <c r="M21" s="9"/>
      <c r="N21" s="9"/>
      <c r="O21" s="9"/>
      <c r="P21" s="9"/>
      <c r="Q21" s="9"/>
      <c r="R21" s="5"/>
      <c r="S21" s="10">
        <f t="shared" si="0"/>
        <v>14.5</v>
      </c>
      <c r="T21" s="11"/>
    </row>
    <row r="22" spans="1:21" x14ac:dyDescent="0.25">
      <c r="A22" s="1">
        <v>20</v>
      </c>
      <c r="B22" s="1" t="s">
        <v>21</v>
      </c>
      <c r="C22" s="9">
        <v>14</v>
      </c>
      <c r="D22" s="9">
        <v>3</v>
      </c>
      <c r="E22" s="9">
        <v>3</v>
      </c>
      <c r="F22" s="13"/>
      <c r="G22" s="9">
        <v>3</v>
      </c>
      <c r="I22" s="13"/>
      <c r="J22" s="13"/>
      <c r="K22" s="13"/>
      <c r="L22" s="9">
        <v>2</v>
      </c>
      <c r="M22" s="9">
        <v>3</v>
      </c>
      <c r="N22" s="9"/>
      <c r="O22" s="9"/>
      <c r="P22" s="9"/>
      <c r="Q22" s="9"/>
      <c r="R22" s="5">
        <v>1</v>
      </c>
      <c r="S22" s="10">
        <f t="shared" si="0"/>
        <v>15</v>
      </c>
      <c r="T22" s="11"/>
    </row>
    <row r="23" spans="1:21" x14ac:dyDescent="0.25">
      <c r="A23" s="1">
        <v>21</v>
      </c>
      <c r="B23" s="1" t="s">
        <v>45</v>
      </c>
      <c r="C23" s="9">
        <v>14</v>
      </c>
      <c r="D23" s="9">
        <v>2</v>
      </c>
      <c r="E23" s="9">
        <v>2</v>
      </c>
      <c r="F23" s="9">
        <v>2</v>
      </c>
      <c r="G23" s="13"/>
      <c r="I23" s="9">
        <v>0</v>
      </c>
      <c r="J23" s="9">
        <v>2</v>
      </c>
      <c r="K23" s="13"/>
      <c r="L23" s="13"/>
      <c r="M23" s="9">
        <v>1</v>
      </c>
      <c r="N23" s="9">
        <v>3</v>
      </c>
      <c r="O23" s="9">
        <v>1</v>
      </c>
      <c r="P23" s="9"/>
      <c r="Q23" s="9"/>
      <c r="R23" s="9">
        <v>4</v>
      </c>
      <c r="S23" s="10">
        <f t="shared" si="0"/>
        <v>17</v>
      </c>
      <c r="T23" s="11"/>
    </row>
    <row r="24" spans="1:21" x14ac:dyDescent="0.25">
      <c r="A24" s="1">
        <v>22</v>
      </c>
      <c r="B24" s="1" t="s">
        <v>48</v>
      </c>
      <c r="C24" s="9">
        <v>10</v>
      </c>
      <c r="D24" s="9">
        <v>3</v>
      </c>
      <c r="E24" s="9">
        <v>2</v>
      </c>
      <c r="F24" s="9">
        <v>2</v>
      </c>
      <c r="G24" s="9"/>
      <c r="H24" s="9">
        <v>3</v>
      </c>
      <c r="I24" s="9"/>
      <c r="J24" s="9"/>
      <c r="K24" s="9"/>
      <c r="L24" s="9"/>
      <c r="M24" s="9"/>
      <c r="N24" s="9"/>
      <c r="O24" s="9"/>
      <c r="P24" s="9"/>
      <c r="Q24" s="9"/>
      <c r="R24" s="5"/>
      <c r="S24" s="10">
        <f t="shared" si="0"/>
        <v>10</v>
      </c>
      <c r="T24" s="11"/>
    </row>
    <row r="25" spans="1:21" x14ac:dyDescent="0.25">
      <c r="A25" s="1">
        <v>23</v>
      </c>
      <c r="B25" s="1" t="s">
        <v>52</v>
      </c>
      <c r="C25" s="9">
        <v>10</v>
      </c>
      <c r="D25" s="9"/>
      <c r="E25" s="9">
        <v>4</v>
      </c>
      <c r="F25" s="9">
        <v>3</v>
      </c>
      <c r="G25" s="9"/>
      <c r="H25" s="9">
        <v>3</v>
      </c>
      <c r="I25" s="9"/>
      <c r="J25" s="9"/>
      <c r="K25" s="9"/>
      <c r="L25" s="9"/>
      <c r="M25" s="9"/>
      <c r="N25" s="9"/>
      <c r="O25" s="9"/>
      <c r="P25" s="9"/>
      <c r="Q25" s="9"/>
      <c r="R25" s="5"/>
      <c r="S25" s="10">
        <f t="shared" si="0"/>
        <v>10</v>
      </c>
      <c r="T25" s="11"/>
    </row>
    <row r="26" spans="1:21" x14ac:dyDescent="0.25">
      <c r="A26" s="1">
        <v>24</v>
      </c>
      <c r="B26" s="1" t="s">
        <v>32</v>
      </c>
      <c r="C26" s="9">
        <v>10</v>
      </c>
      <c r="D26" s="9">
        <v>3</v>
      </c>
      <c r="E26" s="9"/>
      <c r="F26" s="9"/>
      <c r="G26" s="9"/>
      <c r="H26" s="9"/>
      <c r="I26" s="9">
        <v>3</v>
      </c>
      <c r="J26" s="9"/>
      <c r="K26" s="9">
        <v>4</v>
      </c>
      <c r="L26" s="9"/>
      <c r="M26" s="9"/>
      <c r="N26" s="9"/>
      <c r="O26" s="9"/>
      <c r="P26" s="9"/>
      <c r="Q26" s="9"/>
      <c r="R26" s="9"/>
      <c r="S26" s="10">
        <f t="shared" si="0"/>
        <v>10</v>
      </c>
      <c r="T26" s="11"/>
    </row>
    <row r="27" spans="1:21" x14ac:dyDescent="0.25">
      <c r="A27" s="1">
        <v>25</v>
      </c>
      <c r="B27" s="1" t="s">
        <v>78</v>
      </c>
      <c r="C27" s="9">
        <v>9</v>
      </c>
      <c r="D27" s="9">
        <v>5</v>
      </c>
      <c r="E27" s="9"/>
      <c r="F27" s="9">
        <v>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>
        <f t="shared" si="0"/>
        <v>9</v>
      </c>
      <c r="T27" s="11"/>
      <c r="U27" s="5"/>
    </row>
    <row r="28" spans="1:21" x14ac:dyDescent="0.25">
      <c r="A28" s="1">
        <v>26</v>
      </c>
      <c r="B28" s="1" t="s">
        <v>60</v>
      </c>
      <c r="C28" s="9">
        <v>8.5</v>
      </c>
      <c r="D28" s="9"/>
      <c r="E28" s="9"/>
      <c r="F28" s="9"/>
      <c r="G28" s="9"/>
      <c r="H28" s="9"/>
      <c r="I28" s="9"/>
      <c r="J28" s="9">
        <v>4</v>
      </c>
      <c r="K28" s="9"/>
      <c r="L28" s="9"/>
      <c r="M28" s="9"/>
      <c r="N28" s="9"/>
      <c r="O28" s="9"/>
      <c r="P28" s="9">
        <v>4.5</v>
      </c>
      <c r="Q28" s="9"/>
      <c r="R28" s="5"/>
      <c r="S28" s="10">
        <f t="shared" si="0"/>
        <v>8.5</v>
      </c>
      <c r="T28" s="11"/>
    </row>
    <row r="29" spans="1:21" x14ac:dyDescent="0.25">
      <c r="A29" s="1">
        <v>27</v>
      </c>
      <c r="B29" s="1" t="s">
        <v>51</v>
      </c>
      <c r="C29" s="9">
        <v>8</v>
      </c>
      <c r="D29" s="9"/>
      <c r="E29" s="9"/>
      <c r="F29" s="9">
        <v>4</v>
      </c>
      <c r="G29" s="9"/>
      <c r="H29" s="9"/>
      <c r="I29" s="9"/>
      <c r="J29" s="9">
        <v>4</v>
      </c>
      <c r="K29" s="9"/>
      <c r="L29" s="9"/>
      <c r="M29" s="9"/>
      <c r="N29" s="9"/>
      <c r="O29" s="9"/>
      <c r="P29" s="9"/>
      <c r="Q29" s="9"/>
      <c r="R29" s="5"/>
      <c r="S29" s="10">
        <f t="shared" si="0"/>
        <v>8</v>
      </c>
      <c r="T29" s="11"/>
    </row>
    <row r="30" spans="1:21" x14ac:dyDescent="0.25">
      <c r="A30" s="1">
        <v>28</v>
      </c>
      <c r="B30" s="1" t="s">
        <v>85</v>
      </c>
      <c r="C30" s="5">
        <v>8</v>
      </c>
      <c r="D30" s="5"/>
      <c r="E30" s="5"/>
      <c r="F30" s="5"/>
      <c r="G30" s="5"/>
      <c r="H30" s="9">
        <v>4</v>
      </c>
      <c r="I30" s="5"/>
      <c r="J30" s="5"/>
      <c r="K30" s="5"/>
      <c r="L30" s="5"/>
      <c r="M30" s="5"/>
      <c r="N30" s="5"/>
      <c r="O30" s="5"/>
      <c r="P30" s="5"/>
      <c r="Q30" s="5">
        <v>4</v>
      </c>
      <c r="R30" s="5"/>
      <c r="S30" s="8">
        <f t="shared" si="0"/>
        <v>8</v>
      </c>
    </row>
    <row r="31" spans="1:21" x14ac:dyDescent="0.25">
      <c r="A31" s="1">
        <v>29</v>
      </c>
      <c r="B31" s="1" t="s">
        <v>72</v>
      </c>
      <c r="C31" s="9">
        <v>7</v>
      </c>
      <c r="D31" s="9">
        <v>4</v>
      </c>
      <c r="E31" s="9">
        <v>3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5"/>
      <c r="S31" s="10">
        <f t="shared" si="0"/>
        <v>7</v>
      </c>
      <c r="T31" s="11"/>
    </row>
    <row r="32" spans="1:21" x14ac:dyDescent="0.25">
      <c r="A32" s="1">
        <v>30</v>
      </c>
      <c r="B32" s="1" t="s">
        <v>17</v>
      </c>
      <c r="C32" s="9">
        <v>7</v>
      </c>
      <c r="D32" s="9"/>
      <c r="E32" s="9">
        <v>3</v>
      </c>
      <c r="F32" s="9"/>
      <c r="G32" s="9"/>
      <c r="H32" s="9"/>
      <c r="I32" s="9"/>
      <c r="J32" s="9">
        <v>1</v>
      </c>
      <c r="K32" s="9"/>
      <c r="L32" s="9"/>
      <c r="M32" s="9"/>
      <c r="N32" s="9">
        <v>3</v>
      </c>
      <c r="O32" s="9"/>
      <c r="P32" s="9"/>
      <c r="Q32" s="9"/>
      <c r="R32" s="5"/>
      <c r="S32" s="10">
        <f t="shared" si="0"/>
        <v>7</v>
      </c>
      <c r="T32" s="11"/>
    </row>
    <row r="33" spans="1:20" x14ac:dyDescent="0.25">
      <c r="A33" s="1">
        <v>31</v>
      </c>
      <c r="B33" s="1" t="s">
        <v>97</v>
      </c>
      <c r="C33" s="9">
        <v>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>
        <f t="shared" si="0"/>
        <v>0</v>
      </c>
      <c r="T33" s="11"/>
    </row>
    <row r="34" spans="1:20" x14ac:dyDescent="0.25">
      <c r="A34" s="1">
        <v>32</v>
      </c>
      <c r="B34" s="1" t="s">
        <v>87</v>
      </c>
      <c r="C34" s="9">
        <v>6</v>
      </c>
      <c r="D34" s="9"/>
      <c r="E34" s="9"/>
      <c r="F34" s="9"/>
      <c r="G34" s="9"/>
      <c r="H34" s="9"/>
      <c r="I34" s="9">
        <v>3</v>
      </c>
      <c r="J34" s="9">
        <v>3</v>
      </c>
      <c r="K34" s="9"/>
      <c r="L34" s="9"/>
      <c r="M34" s="9"/>
      <c r="N34" s="9"/>
      <c r="O34" s="9"/>
      <c r="P34" s="9"/>
      <c r="Q34" s="9"/>
      <c r="R34" s="5"/>
      <c r="S34" s="10">
        <f t="shared" si="0"/>
        <v>6</v>
      </c>
      <c r="T34" s="11"/>
    </row>
    <row r="35" spans="1:20" x14ac:dyDescent="0.25">
      <c r="A35" s="1">
        <v>33</v>
      </c>
      <c r="B35" s="1" t="s">
        <v>0</v>
      </c>
      <c r="C35" s="9">
        <v>6</v>
      </c>
      <c r="D35" s="9"/>
      <c r="E35" s="9"/>
      <c r="F35" s="9"/>
      <c r="G35" s="9"/>
      <c r="H35" s="9"/>
      <c r="I35" s="9"/>
      <c r="J35" s="9">
        <v>6</v>
      </c>
      <c r="K35" s="9"/>
      <c r="L35" s="9"/>
      <c r="M35" s="9"/>
      <c r="N35" s="9"/>
      <c r="O35" s="9"/>
      <c r="P35" s="9"/>
      <c r="Q35" s="9"/>
      <c r="R35" s="5"/>
      <c r="S35" s="10">
        <f t="shared" si="0"/>
        <v>6</v>
      </c>
      <c r="T35" s="11"/>
    </row>
    <row r="36" spans="1:20" x14ac:dyDescent="0.25">
      <c r="A36" s="1">
        <v>34</v>
      </c>
      <c r="B36" s="1" t="s">
        <v>14</v>
      </c>
      <c r="C36" s="9">
        <v>6</v>
      </c>
      <c r="D36" s="9"/>
      <c r="E36" s="9"/>
      <c r="F36" s="9"/>
      <c r="G36" s="9"/>
      <c r="H36" s="9"/>
      <c r="I36" s="9"/>
      <c r="J36" s="9">
        <v>3</v>
      </c>
      <c r="K36" s="9"/>
      <c r="L36" s="9"/>
      <c r="M36" s="9"/>
      <c r="N36" s="9">
        <v>3</v>
      </c>
      <c r="O36" s="9"/>
      <c r="P36" s="9"/>
      <c r="Q36" s="9"/>
      <c r="R36" s="5"/>
      <c r="S36" s="10">
        <f t="shared" si="0"/>
        <v>6</v>
      </c>
      <c r="T36" s="11"/>
    </row>
    <row r="37" spans="1:20" x14ac:dyDescent="0.25">
      <c r="A37" s="1">
        <v>35</v>
      </c>
      <c r="B37" s="1" t="s">
        <v>44</v>
      </c>
      <c r="C37" s="9">
        <v>5</v>
      </c>
      <c r="D37" s="9">
        <v>1</v>
      </c>
      <c r="E37" s="9">
        <v>2</v>
      </c>
      <c r="F37" s="9">
        <v>2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5"/>
      <c r="S37" s="10">
        <f t="shared" si="0"/>
        <v>5</v>
      </c>
      <c r="T37" s="11"/>
    </row>
    <row r="38" spans="1:20" x14ac:dyDescent="0.25">
      <c r="A38" s="1">
        <v>36</v>
      </c>
      <c r="B38" s="1" t="s">
        <v>26</v>
      </c>
      <c r="C38" s="9">
        <v>5</v>
      </c>
      <c r="D38" s="9"/>
      <c r="E38" s="9"/>
      <c r="F38" s="9"/>
      <c r="G38" s="9"/>
      <c r="H38" s="9"/>
      <c r="I38" s="9"/>
      <c r="J38" s="9">
        <v>5</v>
      </c>
      <c r="K38" s="9"/>
      <c r="L38" s="9"/>
      <c r="M38" s="9"/>
      <c r="N38" s="9"/>
      <c r="O38" s="9"/>
      <c r="P38" s="9"/>
      <c r="Q38" s="9"/>
      <c r="R38" s="5"/>
      <c r="S38" s="10">
        <f t="shared" si="0"/>
        <v>5</v>
      </c>
      <c r="T38" s="11"/>
    </row>
    <row r="39" spans="1:20" x14ac:dyDescent="0.25">
      <c r="A39" s="1">
        <v>37</v>
      </c>
      <c r="B39" s="1" t="s">
        <v>1</v>
      </c>
      <c r="C39" s="9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v>5</v>
      </c>
      <c r="O39" s="9"/>
      <c r="P39" s="9"/>
      <c r="Q39" s="9"/>
      <c r="R39" s="5"/>
      <c r="S39" s="10">
        <f t="shared" si="0"/>
        <v>5</v>
      </c>
      <c r="T39" s="11"/>
    </row>
    <row r="40" spans="1:20" x14ac:dyDescent="0.25">
      <c r="A40" s="1">
        <v>38</v>
      </c>
      <c r="B40" s="1" t="s">
        <v>92</v>
      </c>
      <c r="C40" s="9">
        <v>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v>5</v>
      </c>
      <c r="Q40" s="9"/>
      <c r="R40" s="9"/>
      <c r="S40" s="10">
        <f t="shared" si="0"/>
        <v>5</v>
      </c>
      <c r="T40" s="11"/>
    </row>
    <row r="41" spans="1:20" x14ac:dyDescent="0.25">
      <c r="A41" s="1">
        <v>39</v>
      </c>
      <c r="B41" s="1" t="s">
        <v>98</v>
      </c>
      <c r="C41" s="9">
        <v>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5"/>
      <c r="S41" s="10">
        <f t="shared" si="0"/>
        <v>0</v>
      </c>
      <c r="T41" s="11"/>
    </row>
    <row r="42" spans="1:20" x14ac:dyDescent="0.25">
      <c r="A42" s="1">
        <v>40</v>
      </c>
      <c r="B42" s="1" t="s">
        <v>99</v>
      </c>
      <c r="C42" s="9">
        <v>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5"/>
      <c r="S42" s="10">
        <f t="shared" si="0"/>
        <v>0</v>
      </c>
      <c r="T42" s="11"/>
    </row>
    <row r="43" spans="1:20" x14ac:dyDescent="0.25">
      <c r="A43" s="1">
        <v>41</v>
      </c>
      <c r="B43" s="1" t="s">
        <v>51</v>
      </c>
      <c r="C43" s="9">
        <v>4</v>
      </c>
      <c r="D43" s="9"/>
      <c r="E43" s="9"/>
      <c r="F43" s="9"/>
      <c r="G43" s="9"/>
      <c r="H43" s="9"/>
      <c r="I43" s="9"/>
      <c r="J43" s="9">
        <v>4</v>
      </c>
      <c r="K43" s="9"/>
      <c r="L43" s="9"/>
      <c r="M43" s="9"/>
      <c r="N43" s="9"/>
      <c r="O43" s="9"/>
      <c r="P43" s="9"/>
      <c r="Q43" s="9"/>
      <c r="R43" s="5"/>
      <c r="S43" s="8">
        <f t="shared" si="0"/>
        <v>4</v>
      </c>
      <c r="T43" s="11"/>
    </row>
    <row r="44" spans="1:20" x14ac:dyDescent="0.25">
      <c r="A44" s="1">
        <v>42</v>
      </c>
      <c r="B44" s="1" t="s">
        <v>90</v>
      </c>
      <c r="C44" s="9">
        <v>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v>4</v>
      </c>
      <c r="O44" s="9"/>
      <c r="P44" s="9"/>
      <c r="Q44" s="9"/>
      <c r="R44" s="9"/>
      <c r="S44" s="10">
        <f t="shared" si="0"/>
        <v>4</v>
      </c>
      <c r="T44" s="11"/>
    </row>
    <row r="45" spans="1:20" x14ac:dyDescent="0.25">
      <c r="A45" s="1">
        <v>43</v>
      </c>
      <c r="B45" s="1" t="s">
        <v>29</v>
      </c>
      <c r="C45" s="9">
        <v>4</v>
      </c>
      <c r="D45" s="9"/>
      <c r="E45" s="9"/>
      <c r="F45" s="9"/>
      <c r="G45" s="9"/>
      <c r="H45" s="9"/>
      <c r="I45" s="9"/>
      <c r="J45" s="9">
        <v>2</v>
      </c>
      <c r="K45" s="9"/>
      <c r="L45" s="9"/>
      <c r="M45" s="9"/>
      <c r="N45" s="9"/>
      <c r="O45" s="9"/>
      <c r="P45" s="9"/>
      <c r="Q45" s="9">
        <v>2</v>
      </c>
      <c r="R45" s="5"/>
      <c r="S45" s="8">
        <f t="shared" si="0"/>
        <v>4</v>
      </c>
    </row>
    <row r="46" spans="1:20" x14ac:dyDescent="0.25">
      <c r="A46" s="1">
        <v>44</v>
      </c>
      <c r="B46" s="1" t="s">
        <v>71</v>
      </c>
      <c r="C46" s="5">
        <v>3.5</v>
      </c>
      <c r="D46" s="5">
        <v>1.5</v>
      </c>
      <c r="E46" s="5"/>
      <c r="F46" s="5"/>
      <c r="G46" s="5"/>
      <c r="H46" s="9"/>
      <c r="I46" s="5"/>
      <c r="J46" s="5"/>
      <c r="K46" s="5">
        <v>2</v>
      </c>
      <c r="L46" s="5"/>
      <c r="M46" s="5"/>
      <c r="N46" s="5"/>
      <c r="O46" s="5"/>
      <c r="P46" s="5"/>
      <c r="Q46" s="5"/>
      <c r="R46" s="5"/>
      <c r="S46" s="10">
        <f t="shared" si="0"/>
        <v>3.5</v>
      </c>
      <c r="T46" s="11"/>
    </row>
    <row r="47" spans="1:20" x14ac:dyDescent="0.25">
      <c r="A47" s="1">
        <v>45</v>
      </c>
      <c r="B47" s="1" t="s">
        <v>27</v>
      </c>
      <c r="C47" s="9">
        <v>3</v>
      </c>
      <c r="D47" s="9"/>
      <c r="E47" s="9"/>
      <c r="F47" s="9"/>
      <c r="G47" s="9"/>
      <c r="H47" s="9"/>
      <c r="I47" s="9"/>
      <c r="J47" s="9">
        <v>3</v>
      </c>
      <c r="K47" s="9"/>
      <c r="L47" s="9"/>
      <c r="M47" s="9"/>
      <c r="N47" s="9"/>
      <c r="O47" s="9"/>
      <c r="P47" s="9"/>
      <c r="Q47" s="9"/>
      <c r="R47" s="5"/>
      <c r="S47" s="10">
        <f t="shared" si="0"/>
        <v>3</v>
      </c>
      <c r="T47" s="11"/>
    </row>
    <row r="48" spans="1:20" x14ac:dyDescent="0.25">
      <c r="A48" s="1">
        <v>46</v>
      </c>
      <c r="B48" s="1" t="s">
        <v>47</v>
      </c>
      <c r="C48" s="5">
        <v>2</v>
      </c>
      <c r="D48" s="5"/>
      <c r="E48" s="5">
        <v>2</v>
      </c>
      <c r="F48" s="5"/>
      <c r="G48" s="5"/>
      <c r="H48" s="9"/>
      <c r="I48" s="5"/>
      <c r="J48" s="5"/>
      <c r="K48" s="5"/>
      <c r="L48" s="5"/>
      <c r="M48" s="5"/>
      <c r="N48" s="5"/>
      <c r="O48" s="5"/>
      <c r="P48" s="5"/>
      <c r="Q48" s="5"/>
      <c r="R48" s="5"/>
      <c r="S48" s="10">
        <f>SUM(N48:R48)</f>
        <v>0</v>
      </c>
      <c r="T48" s="11"/>
    </row>
    <row r="49" spans="1:20" x14ac:dyDescent="0.25">
      <c r="A49" s="1">
        <v>47</v>
      </c>
      <c r="B49" s="1" t="s">
        <v>68</v>
      </c>
      <c r="C49" s="9">
        <v>2</v>
      </c>
      <c r="D49" s="9"/>
      <c r="E49" s="9"/>
      <c r="F49" s="9">
        <v>2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5"/>
      <c r="S49" s="10">
        <f>SUM(N49:R49)</f>
        <v>0</v>
      </c>
      <c r="T49" s="11"/>
    </row>
    <row r="50" spans="1:20" x14ac:dyDescent="0.25">
      <c r="A50" s="1">
        <v>48</v>
      </c>
      <c r="B50" s="1" t="s">
        <v>86</v>
      </c>
      <c r="C50" s="9">
        <v>2</v>
      </c>
      <c r="D50" s="9"/>
      <c r="E50" s="9"/>
      <c r="F50" s="9"/>
      <c r="G50" s="9"/>
      <c r="H50" s="9">
        <v>2</v>
      </c>
      <c r="I50" s="9"/>
      <c r="J50" s="9"/>
      <c r="K50" s="9"/>
      <c r="L50" s="9"/>
      <c r="M50" s="9"/>
      <c r="N50" s="9"/>
      <c r="O50" s="9"/>
      <c r="P50" s="9"/>
      <c r="Q50" s="9"/>
      <c r="R50" s="5"/>
      <c r="S50" s="10"/>
      <c r="T50" s="11"/>
    </row>
    <row r="51" spans="1:20" x14ac:dyDescent="0.25">
      <c r="A51" s="1">
        <v>49</v>
      </c>
      <c r="B51" s="1" t="s">
        <v>19</v>
      </c>
      <c r="C51" s="9">
        <v>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2</v>
      </c>
      <c r="O51" s="9"/>
      <c r="P51" s="9"/>
      <c r="Q51" s="9"/>
      <c r="R51" s="5"/>
      <c r="S51" s="8"/>
    </row>
    <row r="52" spans="1:20" x14ac:dyDescent="0.25">
      <c r="A52" s="1">
        <v>50</v>
      </c>
      <c r="B52" s="1" t="s">
        <v>20</v>
      </c>
      <c r="C52" s="9">
        <v>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</v>
      </c>
      <c r="O52" s="9"/>
      <c r="P52" s="9"/>
      <c r="Q52" s="9"/>
      <c r="R52" s="5"/>
      <c r="S52" s="10"/>
      <c r="T52" s="11"/>
    </row>
    <row r="53" spans="1:20" x14ac:dyDescent="0.25">
      <c r="A53" s="1">
        <v>51</v>
      </c>
      <c r="B53" s="1" t="s">
        <v>28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5"/>
      <c r="S53" s="10"/>
      <c r="T53" s="11"/>
    </row>
    <row r="54" spans="1:20" x14ac:dyDescent="0.25">
      <c r="A54" s="1">
        <v>52</v>
      </c>
      <c r="B54" s="1" t="s">
        <v>74</v>
      </c>
      <c r="C54" s="5"/>
      <c r="D54" s="5"/>
      <c r="E54" s="5"/>
      <c r="F54" s="5"/>
      <c r="G54" s="5"/>
      <c r="H54" s="9"/>
      <c r="I54" s="5"/>
      <c r="J54" s="5"/>
      <c r="K54" s="5"/>
      <c r="L54" s="5"/>
      <c r="M54" s="5"/>
      <c r="N54" s="5"/>
      <c r="O54" s="5"/>
      <c r="P54" s="5"/>
      <c r="Q54" s="5"/>
      <c r="R54" s="5"/>
      <c r="S54" s="10"/>
      <c r="T54" s="11"/>
    </row>
    <row r="55" spans="1:20" x14ac:dyDescent="0.25">
      <c r="A55" s="1">
        <v>53</v>
      </c>
      <c r="B55" s="1" t="s">
        <v>12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5"/>
      <c r="S55" s="10"/>
      <c r="T55" s="11"/>
    </row>
    <row r="56" spans="1:20" x14ac:dyDescent="0.25">
      <c r="A56" s="1">
        <v>54</v>
      </c>
      <c r="B56" s="1" t="s">
        <v>66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5">
        <v>7</v>
      </c>
      <c r="S56" s="10"/>
      <c r="T56" s="11"/>
    </row>
    <row r="57" spans="1:20" x14ac:dyDescent="0.25">
      <c r="A57" s="1">
        <v>55</v>
      </c>
      <c r="B57" s="1" t="s">
        <v>65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5">
        <v>5</v>
      </c>
      <c r="S57" s="10"/>
      <c r="T57" s="11"/>
    </row>
    <row r="58" spans="1:20" x14ac:dyDescent="0.25">
      <c r="A58" s="1">
        <v>56</v>
      </c>
      <c r="B58" s="1" t="s">
        <v>64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5">
        <v>5</v>
      </c>
      <c r="S58" s="10"/>
      <c r="T58" s="11"/>
    </row>
    <row r="59" spans="1:20" x14ac:dyDescent="0.25">
      <c r="A59" s="1">
        <v>57</v>
      </c>
      <c r="B59" s="1" t="s">
        <v>38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5"/>
      <c r="S59" s="10"/>
      <c r="T59" s="11"/>
    </row>
    <row r="60" spans="1:20" x14ac:dyDescent="0.25">
      <c r="A60" s="1">
        <v>58</v>
      </c>
      <c r="B60" s="1" t="s">
        <v>71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5"/>
      <c r="S60" s="10"/>
      <c r="T60" s="11"/>
    </row>
    <row r="61" spans="1:20" x14ac:dyDescent="0.25">
      <c r="A61" s="1">
        <v>59</v>
      </c>
      <c r="B61" s="1" t="s">
        <v>69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5"/>
      <c r="S61" s="10"/>
      <c r="T61" s="11"/>
    </row>
    <row r="62" spans="1:20" x14ac:dyDescent="0.25">
      <c r="A62" s="1">
        <v>60</v>
      </c>
      <c r="B62" s="1" t="s">
        <v>63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5"/>
      <c r="S62" s="10"/>
      <c r="T62" s="11"/>
    </row>
    <row r="63" spans="1:20" x14ac:dyDescent="0.25">
      <c r="A63" s="1">
        <v>61</v>
      </c>
      <c r="B63" s="1" t="s">
        <v>67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5"/>
      <c r="S63" s="10"/>
      <c r="T63" s="11"/>
    </row>
    <row r="64" spans="1:20" x14ac:dyDescent="0.25">
      <c r="A64" s="1">
        <v>62</v>
      </c>
      <c r="B64" s="1" t="s">
        <v>23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5"/>
      <c r="S64" s="10"/>
      <c r="T64" s="11"/>
    </row>
    <row r="65" spans="1:20" x14ac:dyDescent="0.25">
      <c r="A65" s="1">
        <v>63</v>
      </c>
      <c r="B65" s="1" t="s">
        <v>13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5"/>
      <c r="S65" s="10"/>
      <c r="T65" s="11"/>
    </row>
    <row r="66" spans="1:20" x14ac:dyDescent="0.25">
      <c r="A66" s="1">
        <v>64</v>
      </c>
      <c r="B66" s="1" t="s">
        <v>18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5"/>
      <c r="S66" s="10"/>
      <c r="T66" s="11"/>
    </row>
    <row r="67" spans="1:20" x14ac:dyDescent="0.25">
      <c r="A67" s="1">
        <v>65</v>
      </c>
      <c r="B67" s="1" t="s">
        <v>43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5"/>
      <c r="S67" s="10"/>
      <c r="T67" s="11"/>
    </row>
    <row r="68" spans="1:20" x14ac:dyDescent="0.25">
      <c r="A68" s="1">
        <v>66</v>
      </c>
      <c r="B68" s="1" t="s">
        <v>24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5"/>
      <c r="S68" s="10"/>
      <c r="T68" s="11"/>
    </row>
    <row r="69" spans="1:20" x14ac:dyDescent="0.25">
      <c r="A69" s="1">
        <v>67</v>
      </c>
      <c r="B69" s="1" t="s">
        <v>22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5"/>
      <c r="S69" s="10"/>
      <c r="T69" s="11"/>
    </row>
    <row r="70" spans="1:20" x14ac:dyDescent="0.25">
      <c r="A70" s="1">
        <v>68</v>
      </c>
      <c r="B70" s="1" t="s">
        <v>10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5"/>
      <c r="S70" s="10"/>
      <c r="T70" s="11"/>
    </row>
    <row r="71" spans="1:20" x14ac:dyDescent="0.25">
      <c r="A71" s="1">
        <v>69</v>
      </c>
      <c r="B71" s="1" t="s">
        <v>30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  <c r="T71" s="11"/>
    </row>
    <row r="72" spans="1:20" x14ac:dyDescent="0.25">
      <c r="A72" s="1">
        <v>70</v>
      </c>
      <c r="B72" s="1" t="s">
        <v>31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  <c r="T72" s="11"/>
    </row>
    <row r="73" spans="1:20" x14ac:dyDescent="0.25">
      <c r="B73" s="1">
        <v>1</v>
      </c>
      <c r="C73" s="5">
        <v>500</v>
      </c>
      <c r="D73" s="5"/>
      <c r="E73" s="5"/>
      <c r="F73" s="5"/>
      <c r="G73" s="5"/>
      <c r="H73" s="9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</row>
    <row r="74" spans="1:20" x14ac:dyDescent="0.25">
      <c r="B74" s="1">
        <v>2</v>
      </c>
      <c r="C74" s="5">
        <v>300</v>
      </c>
      <c r="D74" s="5"/>
      <c r="E74" s="5"/>
      <c r="F74" s="5"/>
      <c r="G74" s="5"/>
      <c r="H74" s="9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</row>
    <row r="75" spans="1:20" x14ac:dyDescent="0.25">
      <c r="B75" s="1">
        <v>3</v>
      </c>
      <c r="C75" s="5">
        <v>150</v>
      </c>
      <c r="D75" s="5"/>
      <c r="E75" s="5"/>
      <c r="F75" s="5"/>
      <c r="G75" s="5"/>
      <c r="H75" s="9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</row>
    <row r="76" spans="1:20" x14ac:dyDescent="0.25">
      <c r="B76" s="1" t="s">
        <v>53</v>
      </c>
      <c r="C76" s="5">
        <v>100</v>
      </c>
      <c r="D76" s="5"/>
      <c r="E76" s="5"/>
      <c r="F76" s="5"/>
      <c r="G76" s="5"/>
      <c r="H76" s="9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</row>
    <row r="77" spans="1:20" x14ac:dyDescent="0.25">
      <c r="B77" s="1" t="s">
        <v>54</v>
      </c>
      <c r="C77" s="5">
        <v>80</v>
      </c>
      <c r="D77" s="5"/>
      <c r="E77" s="5"/>
      <c r="F77" s="5"/>
      <c r="G77" s="5"/>
      <c r="H77" s="9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</row>
    <row r="78" spans="1:20" x14ac:dyDescent="0.25">
      <c r="B78" s="1" t="s">
        <v>55</v>
      </c>
      <c r="C78" s="5">
        <v>50</v>
      </c>
      <c r="D78" s="5"/>
      <c r="E78" s="5"/>
      <c r="F78" s="5"/>
      <c r="G78" s="5"/>
      <c r="H78" s="9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</row>
    <row r="79" spans="1:20" x14ac:dyDescent="0.25">
      <c r="B79" s="1" t="s">
        <v>56</v>
      </c>
      <c r="C79" s="5">
        <v>50</v>
      </c>
      <c r="D79" s="5"/>
      <c r="E79" s="5"/>
      <c r="F79" s="5"/>
      <c r="G79" s="5"/>
      <c r="H79" s="9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</row>
    <row r="80" spans="1:20" x14ac:dyDescent="0.25">
      <c r="B80" s="1" t="s">
        <v>76</v>
      </c>
      <c r="C80" s="5">
        <v>50</v>
      </c>
      <c r="D80" s="5"/>
      <c r="E80" s="5"/>
      <c r="F80" s="5"/>
      <c r="G80" s="5"/>
      <c r="H80" s="9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</row>
    <row r="81" spans="2:19" x14ac:dyDescent="0.25">
      <c r="B81" s="1" t="s">
        <v>77</v>
      </c>
      <c r="C81" s="5">
        <v>50</v>
      </c>
      <c r="D81" s="5"/>
      <c r="E81" s="5"/>
      <c r="F81" s="5"/>
      <c r="G81" s="5"/>
      <c r="H81" s="9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</row>
    <row r="82" spans="2:19" x14ac:dyDescent="0.25">
      <c r="B82" s="1" t="s">
        <v>82</v>
      </c>
      <c r="C82" s="5">
        <v>50</v>
      </c>
      <c r="D82" s="5"/>
      <c r="E82" s="5"/>
      <c r="F82" s="5"/>
      <c r="G82" s="5"/>
      <c r="H82" s="9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</row>
    <row r="83" spans="2:19" x14ac:dyDescent="0.25">
      <c r="B83" s="1" t="s">
        <v>80</v>
      </c>
      <c r="C83" s="5">
        <v>40</v>
      </c>
      <c r="D83" s="5"/>
      <c r="E83" s="5"/>
      <c r="F83" s="5"/>
      <c r="G83" s="5"/>
      <c r="H83" s="9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</row>
    <row r="84" spans="2:19" x14ac:dyDescent="0.25">
      <c r="B84" s="1" t="s">
        <v>81</v>
      </c>
      <c r="C84" s="5">
        <v>30</v>
      </c>
      <c r="D84" s="5"/>
      <c r="E84" s="5"/>
      <c r="F84" s="5"/>
      <c r="G84" s="5"/>
      <c r="H84" s="9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</row>
    <row r="85" spans="2:19" x14ac:dyDescent="0.25">
      <c r="B85" s="1" t="s">
        <v>89</v>
      </c>
      <c r="C85" s="5">
        <v>20</v>
      </c>
      <c r="D85" s="5"/>
      <c r="E85" s="5"/>
      <c r="F85" s="5"/>
      <c r="G85" s="5"/>
      <c r="H85" s="9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</row>
    <row r="86" spans="2:19" x14ac:dyDescent="0.25">
      <c r="C86" s="5"/>
      <c r="D86" s="5"/>
      <c r="E86" s="5"/>
      <c r="F86" s="5"/>
      <c r="G86" s="5"/>
      <c r="H86" s="9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</row>
    <row r="87" spans="2:19" x14ac:dyDescent="0.25">
      <c r="C87" s="5"/>
      <c r="D87" s="5"/>
      <c r="E87" s="5"/>
      <c r="F87" s="5"/>
      <c r="G87" s="5"/>
      <c r="H87" s="9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</row>
    <row r="88" spans="2:19" x14ac:dyDescent="0.25">
      <c r="C88" s="5">
        <f>SUM(C73:C87)</f>
        <v>1470</v>
      </c>
      <c r="D88" s="5"/>
      <c r="E88" s="5"/>
      <c r="F88" s="5"/>
      <c r="G88" s="5"/>
      <c r="H88" s="9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</row>
    <row r="89" spans="2:19" x14ac:dyDescent="0.25">
      <c r="C89" s="5"/>
      <c r="D89" s="5"/>
      <c r="E89" s="5"/>
      <c r="F89" s="5"/>
      <c r="G89" s="5"/>
      <c r="H89" s="9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</row>
    <row r="90" spans="2:19" x14ac:dyDescent="0.25">
      <c r="C90" s="5"/>
      <c r="D90" s="5"/>
      <c r="E90" s="5"/>
      <c r="F90" s="5"/>
      <c r="G90" s="5"/>
      <c r="H90" s="9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</row>
    <row r="91" spans="2:19" x14ac:dyDescent="0.25">
      <c r="C91" s="5"/>
      <c r="D91" s="5"/>
      <c r="E91" s="5"/>
      <c r="F91" s="5"/>
      <c r="G91" s="5"/>
      <c r="H91" s="9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</row>
    <row r="92" spans="2:19" x14ac:dyDescent="0.25">
      <c r="C92" s="5"/>
      <c r="D92" s="5"/>
      <c r="E92" s="5"/>
      <c r="F92" s="5"/>
      <c r="G92" s="5"/>
      <c r="H92" s="9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</row>
    <row r="93" spans="2:19" x14ac:dyDescent="0.25">
      <c r="C93" s="5"/>
      <c r="D93" s="5"/>
      <c r="E93" s="5"/>
      <c r="F93" s="5"/>
      <c r="G93" s="5"/>
      <c r="H93" s="9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</row>
    <row r="94" spans="2:19" x14ac:dyDescent="0.25">
      <c r="C94" s="5"/>
      <c r="D94" s="5"/>
      <c r="E94" s="5"/>
      <c r="F94" s="5"/>
      <c r="G94" s="5"/>
      <c r="H94" s="9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</row>
    <row r="95" spans="2:19" x14ac:dyDescent="0.25">
      <c r="C95" s="5"/>
      <c r="D95" s="5"/>
      <c r="E95" s="5"/>
      <c r="F95" s="5"/>
      <c r="G95" s="5"/>
      <c r="H95" s="9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</row>
    <row r="96" spans="2:19" x14ac:dyDescent="0.25">
      <c r="C96" s="5"/>
      <c r="D96" s="5"/>
      <c r="E96" s="5"/>
      <c r="F96" s="5"/>
      <c r="G96" s="5"/>
      <c r="H96" s="9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</row>
    <row r="97" spans="3:19" x14ac:dyDescent="0.25">
      <c r="C97" s="5"/>
      <c r="D97" s="5"/>
      <c r="E97" s="5"/>
      <c r="F97" s="5"/>
      <c r="G97" s="5"/>
      <c r="H97" s="9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</row>
    <row r="98" spans="3:19" x14ac:dyDescent="0.25">
      <c r="C98" s="5"/>
      <c r="D98" s="5"/>
      <c r="E98" s="5"/>
      <c r="F98" s="5"/>
      <c r="G98" s="5"/>
      <c r="H98" s="9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</row>
    <row r="99" spans="3:19" x14ac:dyDescent="0.25">
      <c r="C99" s="5"/>
      <c r="D99" s="5"/>
      <c r="E99" s="5"/>
      <c r="F99" s="5"/>
      <c r="G99" s="5"/>
      <c r="H99" s="9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</row>
  </sheetData>
  <sortState ref="B3:T58">
    <sortCondition descending="1" ref="C3:C58"/>
  </sortState>
  <mergeCells count="1">
    <mergeCell ref="B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abSelected="1" workbookViewId="0">
      <selection activeCell="W19" sqref="W19"/>
    </sheetView>
  </sheetViews>
  <sheetFormatPr defaultRowHeight="15" x14ac:dyDescent="0.25"/>
  <cols>
    <col min="1" max="1" width="3" style="1" bestFit="1" customWidth="1"/>
    <col min="2" max="2" width="21.7109375" style="1" bestFit="1" customWidth="1"/>
    <col min="3" max="3" width="7.5703125" style="1" bestFit="1" customWidth="1"/>
    <col min="4" max="7" width="4" style="3" bestFit="1" customWidth="1"/>
    <col min="8" max="8" width="4.7109375" style="13" customWidth="1"/>
    <col min="9" max="18" width="4" style="3" customWidth="1"/>
    <col min="19" max="19" width="5" style="4" bestFit="1" customWidth="1"/>
    <col min="20" max="20" width="9.140625" style="17"/>
    <col min="21" max="16384" width="9.140625" style="1"/>
  </cols>
  <sheetData>
    <row r="1" spans="1:21 16384:16384" x14ac:dyDescent="0.25">
      <c r="B1" s="19" t="s">
        <v>35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21 16384:16384" s="2" customFormat="1" x14ac:dyDescent="0.25">
      <c r="B2" s="2" t="s">
        <v>33</v>
      </c>
      <c r="C2" s="2" t="s">
        <v>91</v>
      </c>
      <c r="D2" s="2">
        <v>1</v>
      </c>
      <c r="E2" s="2">
        <v>2</v>
      </c>
      <c r="F2" s="2">
        <v>3</v>
      </c>
      <c r="G2" s="2">
        <v>4</v>
      </c>
      <c r="H2" s="1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6" t="s">
        <v>46</v>
      </c>
      <c r="T2" s="18" t="s">
        <v>118</v>
      </c>
      <c r="U2" s="2" t="s">
        <v>119</v>
      </c>
    </row>
    <row r="3" spans="1:21 16384:16384" x14ac:dyDescent="0.25">
      <c r="A3" s="1">
        <v>1</v>
      </c>
      <c r="B3" s="1" t="s">
        <v>97</v>
      </c>
      <c r="C3" s="9">
        <v>68</v>
      </c>
      <c r="D3" s="9">
        <v>7</v>
      </c>
      <c r="E3" s="9">
        <v>6.5</v>
      </c>
      <c r="F3" s="9">
        <v>7</v>
      </c>
      <c r="G3" s="3">
        <v>6</v>
      </c>
      <c r="H3" s="9">
        <v>7</v>
      </c>
      <c r="I3" s="9">
        <v>7</v>
      </c>
      <c r="J3" s="13"/>
      <c r="K3" s="9">
        <v>6.5</v>
      </c>
      <c r="L3" s="9">
        <v>7</v>
      </c>
      <c r="M3" s="9">
        <v>7</v>
      </c>
      <c r="N3" s="13"/>
      <c r="O3" s="13"/>
      <c r="P3" s="9">
        <v>6.5</v>
      </c>
      <c r="Q3" s="13"/>
      <c r="R3" s="9">
        <v>6.5</v>
      </c>
      <c r="S3" s="10">
        <f t="shared" ref="S3:S24" si="0">SUM(D3:R3)</f>
        <v>74</v>
      </c>
      <c r="T3" s="17">
        <v>1</v>
      </c>
      <c r="U3" s="1">
        <v>500</v>
      </c>
      <c r="XFD3" s="1">
        <f>SUM(XFD1:XFD2)</f>
        <v>0</v>
      </c>
    </row>
    <row r="4" spans="1:21 16384:16384" x14ac:dyDescent="0.25">
      <c r="A4" s="1">
        <v>2</v>
      </c>
      <c r="B4" s="1" t="s">
        <v>49</v>
      </c>
      <c r="C4" s="15">
        <v>54</v>
      </c>
      <c r="D4" s="13">
        <v>4</v>
      </c>
      <c r="E4" s="13">
        <v>4</v>
      </c>
      <c r="F4" s="15">
        <v>4</v>
      </c>
      <c r="G4" s="3">
        <v>3.5</v>
      </c>
      <c r="H4" s="13">
        <v>4</v>
      </c>
      <c r="I4" s="15">
        <v>5</v>
      </c>
      <c r="J4" s="15">
        <v>6</v>
      </c>
      <c r="K4" s="15">
        <v>6</v>
      </c>
      <c r="L4" s="15">
        <v>5.5</v>
      </c>
      <c r="M4" s="15">
        <v>5</v>
      </c>
      <c r="N4" s="13">
        <v>4</v>
      </c>
      <c r="O4" s="15">
        <v>7</v>
      </c>
      <c r="P4" s="15">
        <v>4.5</v>
      </c>
      <c r="Q4" s="15">
        <v>6</v>
      </c>
      <c r="R4" s="15">
        <v>5</v>
      </c>
      <c r="S4" s="10">
        <f t="shared" si="0"/>
        <v>73.5</v>
      </c>
      <c r="T4" s="17">
        <v>2</v>
      </c>
      <c r="U4" s="1">
        <v>300</v>
      </c>
      <c r="XFD4" s="1">
        <f>SUM(XFD1:XFD3)</f>
        <v>0</v>
      </c>
    </row>
    <row r="5" spans="1:21 16384:16384" x14ac:dyDescent="0.25">
      <c r="A5" s="1">
        <v>3</v>
      </c>
      <c r="B5" s="1" t="s">
        <v>50</v>
      </c>
      <c r="C5" s="15">
        <v>53</v>
      </c>
      <c r="D5" s="15">
        <v>5</v>
      </c>
      <c r="E5" s="15">
        <v>4</v>
      </c>
      <c r="F5" s="15">
        <v>4.5</v>
      </c>
      <c r="G5" s="1">
        <v>5.5</v>
      </c>
      <c r="H5" s="15">
        <v>6</v>
      </c>
      <c r="I5" s="13"/>
      <c r="J5" s="13"/>
      <c r="K5" s="13"/>
      <c r="L5" s="13"/>
      <c r="M5" s="15">
        <v>5</v>
      </c>
      <c r="N5" s="15">
        <v>6.5</v>
      </c>
      <c r="O5" s="15">
        <v>5.5</v>
      </c>
      <c r="P5" s="15">
        <v>6</v>
      </c>
      <c r="Q5" s="15">
        <v>5</v>
      </c>
      <c r="R5" s="13">
        <v>4</v>
      </c>
      <c r="S5" s="10">
        <f t="shared" si="0"/>
        <v>57</v>
      </c>
      <c r="T5" s="17">
        <v>3</v>
      </c>
      <c r="U5" s="1">
        <v>150</v>
      </c>
      <c r="XFD5" s="1">
        <f>SUM(XFD1:XFD4)</f>
        <v>0</v>
      </c>
    </row>
    <row r="6" spans="1:21 16384:16384" x14ac:dyDescent="0.25">
      <c r="A6" s="1">
        <v>4</v>
      </c>
      <c r="B6" s="1" t="s">
        <v>88</v>
      </c>
      <c r="C6" s="16">
        <v>53</v>
      </c>
      <c r="D6" s="3">
        <v>4</v>
      </c>
      <c r="E6" s="16">
        <v>5.5</v>
      </c>
      <c r="F6" s="16">
        <v>5</v>
      </c>
      <c r="G6" s="1">
        <v>5</v>
      </c>
      <c r="H6" s="13">
        <v>4.5</v>
      </c>
      <c r="I6" s="16">
        <v>6</v>
      </c>
      <c r="J6" s="16">
        <v>6</v>
      </c>
      <c r="K6" s="3">
        <v>4</v>
      </c>
      <c r="L6" s="16">
        <v>5</v>
      </c>
      <c r="M6" s="16">
        <v>5</v>
      </c>
      <c r="N6" s="16">
        <v>5.5</v>
      </c>
      <c r="O6" s="3">
        <v>3</v>
      </c>
      <c r="P6" s="16">
        <v>4.5</v>
      </c>
      <c r="Q6" s="3">
        <v>4</v>
      </c>
      <c r="R6" s="16">
        <v>5.5</v>
      </c>
      <c r="S6" s="8">
        <f t="shared" si="0"/>
        <v>72.5</v>
      </c>
      <c r="T6" s="17" t="s">
        <v>115</v>
      </c>
      <c r="U6" s="5">
        <v>40</v>
      </c>
      <c r="XFD6" s="1">
        <f>SUM(XFD3:XFD5)</f>
        <v>0</v>
      </c>
    </row>
    <row r="7" spans="1:21 16384:16384" x14ac:dyDescent="0.25">
      <c r="A7" s="1">
        <v>5</v>
      </c>
      <c r="B7" s="1" t="s">
        <v>26</v>
      </c>
      <c r="C7" s="9">
        <v>37.5</v>
      </c>
      <c r="D7" s="13"/>
      <c r="E7" s="9">
        <v>3</v>
      </c>
      <c r="F7" s="9">
        <v>3.5</v>
      </c>
      <c r="G7" s="1">
        <v>3.5</v>
      </c>
      <c r="H7" s="9">
        <v>3.5</v>
      </c>
      <c r="I7" s="9">
        <v>4</v>
      </c>
      <c r="J7" s="9">
        <v>4.5</v>
      </c>
      <c r="K7" s="9">
        <v>4</v>
      </c>
      <c r="L7" s="9">
        <v>4</v>
      </c>
      <c r="M7" s="13"/>
      <c r="N7" s="9">
        <v>3.5</v>
      </c>
      <c r="O7" s="13"/>
      <c r="P7" s="9">
        <v>4</v>
      </c>
      <c r="Q7" s="13"/>
      <c r="S7" s="10">
        <f t="shared" si="0"/>
        <v>37.5</v>
      </c>
      <c r="T7" s="17" t="s">
        <v>116</v>
      </c>
      <c r="U7" s="1">
        <v>30</v>
      </c>
      <c r="XFD7" s="1">
        <f>SUM(XFD1:XFD6)</f>
        <v>0</v>
      </c>
    </row>
    <row r="8" spans="1:21 16384:16384" x14ac:dyDescent="0.25">
      <c r="A8" s="1">
        <v>6</v>
      </c>
      <c r="B8" s="1" t="s">
        <v>11</v>
      </c>
      <c r="C8" s="15">
        <v>37.5</v>
      </c>
      <c r="D8" s="15">
        <v>4</v>
      </c>
      <c r="E8" s="15">
        <v>3</v>
      </c>
      <c r="F8" s="15">
        <v>4</v>
      </c>
      <c r="G8" s="1">
        <v>4</v>
      </c>
      <c r="I8" s="13"/>
      <c r="J8" s="13"/>
      <c r="K8" s="15">
        <v>4</v>
      </c>
      <c r="L8" s="13">
        <v>2</v>
      </c>
      <c r="M8" s="9">
        <v>3</v>
      </c>
      <c r="N8" s="15">
        <v>3.5</v>
      </c>
      <c r="O8" s="15">
        <v>5</v>
      </c>
      <c r="P8" s="15">
        <v>3</v>
      </c>
      <c r="Q8" s="15">
        <v>4</v>
      </c>
      <c r="R8" s="3">
        <v>3</v>
      </c>
      <c r="S8" s="10">
        <f t="shared" si="0"/>
        <v>42.5</v>
      </c>
      <c r="T8" s="17" t="s">
        <v>108</v>
      </c>
      <c r="U8" s="1">
        <v>100</v>
      </c>
      <c r="XFD8" s="1">
        <f>SUM(A8:XFC8)</f>
        <v>228.5</v>
      </c>
    </row>
    <row r="9" spans="1:21 16384:16384" x14ac:dyDescent="0.25">
      <c r="A9" s="1">
        <v>7</v>
      </c>
      <c r="B9" s="1" t="s">
        <v>102</v>
      </c>
      <c r="C9" s="15">
        <v>36.5</v>
      </c>
      <c r="D9" s="13"/>
      <c r="E9" s="13"/>
      <c r="F9" s="15">
        <v>3</v>
      </c>
      <c r="G9" s="1">
        <v>3</v>
      </c>
      <c r="I9" s="13">
        <v>2</v>
      </c>
      <c r="J9" s="15">
        <v>3.5</v>
      </c>
      <c r="K9" s="15">
        <v>4.5</v>
      </c>
      <c r="L9" s="15">
        <v>4</v>
      </c>
      <c r="M9" s="15">
        <v>3</v>
      </c>
      <c r="N9" s="15">
        <v>3.5</v>
      </c>
      <c r="O9" s="15">
        <v>4</v>
      </c>
      <c r="P9" s="15">
        <v>4</v>
      </c>
      <c r="Q9" s="15">
        <v>4</v>
      </c>
      <c r="S9" s="10">
        <f t="shared" si="0"/>
        <v>38.5</v>
      </c>
      <c r="T9" s="17" t="s">
        <v>117</v>
      </c>
      <c r="U9" s="1">
        <v>20</v>
      </c>
      <c r="XFD9" s="1">
        <f>SUM(XFD1:XFD8)</f>
        <v>228.5</v>
      </c>
    </row>
    <row r="10" spans="1:21 16384:16384" x14ac:dyDescent="0.25">
      <c r="A10" s="1">
        <v>8</v>
      </c>
      <c r="B10" s="1" t="s">
        <v>36</v>
      </c>
      <c r="C10" s="15">
        <v>35</v>
      </c>
      <c r="D10" s="13"/>
      <c r="E10" s="15">
        <v>4</v>
      </c>
      <c r="F10" s="15">
        <v>3</v>
      </c>
      <c r="G10" s="1">
        <v>3</v>
      </c>
      <c r="H10" s="15">
        <v>4</v>
      </c>
      <c r="I10" s="15">
        <v>3</v>
      </c>
      <c r="J10" s="15">
        <v>5</v>
      </c>
      <c r="K10" s="13">
        <v>1</v>
      </c>
      <c r="L10" s="13">
        <v>1</v>
      </c>
      <c r="M10" s="13"/>
      <c r="N10" s="15">
        <v>4</v>
      </c>
      <c r="O10" s="13">
        <v>2.5</v>
      </c>
      <c r="P10" s="15">
        <v>3</v>
      </c>
      <c r="Q10" s="15">
        <v>3</v>
      </c>
      <c r="R10" s="15">
        <v>3</v>
      </c>
      <c r="S10" s="10">
        <f t="shared" si="0"/>
        <v>39.5</v>
      </c>
      <c r="T10" s="17" t="s">
        <v>114</v>
      </c>
      <c r="U10" s="1">
        <v>50</v>
      </c>
      <c r="XFD10" s="1">
        <f>SUM(XFD1:XFD9)</f>
        <v>457</v>
      </c>
    </row>
    <row r="11" spans="1:21 16384:16384" x14ac:dyDescent="0.25">
      <c r="A11" s="1">
        <v>9</v>
      </c>
      <c r="B11" s="1" t="s">
        <v>40</v>
      </c>
      <c r="C11" s="9">
        <v>34.5</v>
      </c>
      <c r="D11" s="9">
        <v>5</v>
      </c>
      <c r="E11" s="9">
        <v>5</v>
      </c>
      <c r="F11" s="9">
        <v>4.5</v>
      </c>
      <c r="G11" s="1">
        <v>4</v>
      </c>
      <c r="H11" s="9">
        <v>4</v>
      </c>
      <c r="I11" s="13"/>
      <c r="J11" s="13"/>
      <c r="K11" s="9">
        <v>4</v>
      </c>
      <c r="L11" s="13"/>
      <c r="M11" s="9">
        <v>3</v>
      </c>
      <c r="N11" s="9">
        <v>5</v>
      </c>
      <c r="O11" s="13"/>
      <c r="P11" s="13"/>
      <c r="Q11" s="9"/>
      <c r="R11" s="5"/>
      <c r="S11" s="10">
        <f t="shared" si="0"/>
        <v>34.5</v>
      </c>
      <c r="XFD11" s="1">
        <f>SUM(XFD5:XFD10)</f>
        <v>914</v>
      </c>
    </row>
    <row r="12" spans="1:21 16384:16384" x14ac:dyDescent="0.25">
      <c r="A12" s="1">
        <v>10</v>
      </c>
      <c r="B12" s="1" t="s">
        <v>5</v>
      </c>
      <c r="C12" s="15">
        <v>31</v>
      </c>
      <c r="D12" s="15">
        <v>4</v>
      </c>
      <c r="E12" s="15">
        <v>3</v>
      </c>
      <c r="F12" s="15"/>
      <c r="G12" s="1">
        <v>5</v>
      </c>
      <c r="H12" s="15"/>
      <c r="I12" s="15"/>
      <c r="J12" s="15"/>
      <c r="K12" s="15"/>
      <c r="L12" s="15"/>
      <c r="M12" s="15">
        <v>5</v>
      </c>
      <c r="N12" s="15"/>
      <c r="O12" s="15"/>
      <c r="P12" s="15">
        <v>4</v>
      </c>
      <c r="Q12" s="15">
        <v>6</v>
      </c>
      <c r="R12" s="15">
        <v>4</v>
      </c>
      <c r="S12" s="10">
        <f t="shared" si="0"/>
        <v>31</v>
      </c>
      <c r="U12" s="5"/>
      <c r="XFD12" s="1">
        <f>SUM(XFD1:XFD11)</f>
        <v>1828</v>
      </c>
    </row>
    <row r="13" spans="1:21 16384:16384" x14ac:dyDescent="0.25">
      <c r="A13" s="1">
        <v>11</v>
      </c>
      <c r="B13" s="1" t="s">
        <v>9</v>
      </c>
      <c r="C13" s="15">
        <v>28.5</v>
      </c>
      <c r="D13" s="13"/>
      <c r="E13" s="15">
        <v>3.5</v>
      </c>
      <c r="F13" s="15">
        <v>3.5</v>
      </c>
      <c r="G13" s="1">
        <v>3</v>
      </c>
      <c r="H13" s="15">
        <v>3</v>
      </c>
      <c r="I13" s="13"/>
      <c r="J13" s="13"/>
      <c r="K13" s="13"/>
      <c r="L13" s="15">
        <v>4</v>
      </c>
      <c r="M13" s="15">
        <v>3</v>
      </c>
      <c r="N13" s="15">
        <v>3.5</v>
      </c>
      <c r="O13" s="13"/>
      <c r="P13" s="15"/>
      <c r="Q13" s="15">
        <v>4</v>
      </c>
      <c r="R13" s="15">
        <v>1</v>
      </c>
      <c r="S13" s="10">
        <f t="shared" si="0"/>
        <v>28.5</v>
      </c>
      <c r="T13" s="17" t="s">
        <v>109</v>
      </c>
      <c r="U13" s="1">
        <v>80</v>
      </c>
      <c r="XFD13" s="1">
        <f>SUM(A13:XFC13)</f>
        <v>176.5</v>
      </c>
    </row>
    <row r="14" spans="1:21 16384:16384" x14ac:dyDescent="0.25">
      <c r="A14" s="1">
        <v>12</v>
      </c>
      <c r="B14" s="1" t="s">
        <v>15</v>
      </c>
      <c r="C14" s="15">
        <v>26</v>
      </c>
      <c r="D14" s="15">
        <v>3</v>
      </c>
      <c r="E14" s="15">
        <v>2</v>
      </c>
      <c r="F14" s="15">
        <v>3.5</v>
      </c>
      <c r="G14" s="1">
        <v>2</v>
      </c>
      <c r="I14" s="13"/>
      <c r="J14" s="13"/>
      <c r="K14" s="15">
        <v>2</v>
      </c>
      <c r="L14" s="15">
        <v>3.5</v>
      </c>
      <c r="M14" s="15">
        <v>3</v>
      </c>
      <c r="N14" s="15">
        <v>2</v>
      </c>
      <c r="O14" s="13">
        <v>1</v>
      </c>
      <c r="P14" s="15">
        <v>3</v>
      </c>
      <c r="Q14" s="15">
        <v>2</v>
      </c>
      <c r="R14" s="3">
        <v>1</v>
      </c>
      <c r="S14" s="10">
        <f t="shared" si="0"/>
        <v>28</v>
      </c>
      <c r="T14" s="17" t="s">
        <v>110</v>
      </c>
      <c r="U14" s="5">
        <v>50</v>
      </c>
      <c r="XFD14" s="1">
        <f>SUM(XFD8:XFD13)</f>
        <v>3832.5</v>
      </c>
    </row>
    <row r="15" spans="1:21 16384:16384" x14ac:dyDescent="0.25">
      <c r="A15" s="1">
        <v>13</v>
      </c>
      <c r="B15" s="1" t="s">
        <v>37</v>
      </c>
      <c r="C15" s="15">
        <v>17.5</v>
      </c>
      <c r="D15" s="15">
        <v>1.5</v>
      </c>
      <c r="E15" s="15">
        <v>2</v>
      </c>
      <c r="F15" s="15">
        <v>1</v>
      </c>
      <c r="G15" s="1">
        <v>4</v>
      </c>
      <c r="H15" s="15">
        <v>4</v>
      </c>
      <c r="I15" s="15">
        <v>0</v>
      </c>
      <c r="J15" s="15">
        <v>2</v>
      </c>
      <c r="K15" s="15">
        <v>3</v>
      </c>
      <c r="L15" s="13"/>
      <c r="M15" s="13"/>
      <c r="N15" s="13"/>
      <c r="O15" s="13"/>
      <c r="P15" s="13"/>
      <c r="Q15" s="15"/>
      <c r="R15" s="15"/>
      <c r="S15" s="10">
        <f t="shared" si="0"/>
        <v>17.5</v>
      </c>
      <c r="XFD15" s="1">
        <f>SUM(XFD5:XFD14)</f>
        <v>7665</v>
      </c>
    </row>
    <row r="16" spans="1:21 16384:16384" x14ac:dyDescent="0.25">
      <c r="A16" s="1">
        <v>14</v>
      </c>
      <c r="B16" s="1" t="s">
        <v>42</v>
      </c>
      <c r="C16" s="15">
        <v>14.5</v>
      </c>
      <c r="D16" s="15"/>
      <c r="E16" s="15"/>
      <c r="F16" s="15">
        <v>4</v>
      </c>
      <c r="G16" s="1"/>
      <c r="H16" s="15">
        <v>2</v>
      </c>
      <c r="I16" s="15"/>
      <c r="J16" s="15"/>
      <c r="K16" s="15">
        <v>3</v>
      </c>
      <c r="L16" s="15">
        <v>1</v>
      </c>
      <c r="M16" s="15">
        <v>2</v>
      </c>
      <c r="N16" s="15"/>
      <c r="O16" s="15"/>
      <c r="P16" s="15">
        <v>2.5</v>
      </c>
      <c r="Q16" s="15"/>
      <c r="R16" s="16"/>
      <c r="S16" s="10">
        <f t="shared" si="0"/>
        <v>14.5</v>
      </c>
      <c r="XFD16" s="1">
        <f>SUM(A16:XFC16)</f>
        <v>57.5</v>
      </c>
    </row>
    <row r="17" spans="1:21 16384:16384" x14ac:dyDescent="0.25">
      <c r="A17" s="1">
        <v>15</v>
      </c>
      <c r="B17" s="1" t="s">
        <v>6</v>
      </c>
      <c r="C17" s="15">
        <v>14</v>
      </c>
      <c r="D17" s="15"/>
      <c r="E17" s="15">
        <v>2.5</v>
      </c>
      <c r="F17" s="15"/>
      <c r="G17" s="1">
        <v>3.5</v>
      </c>
      <c r="H17" s="15"/>
      <c r="I17" s="15"/>
      <c r="J17" s="15"/>
      <c r="K17" s="15">
        <v>4</v>
      </c>
      <c r="L17" s="15"/>
      <c r="M17" s="15">
        <v>4</v>
      </c>
      <c r="N17" s="15"/>
      <c r="O17" s="15"/>
      <c r="P17" s="15"/>
      <c r="Q17" s="15"/>
      <c r="R17" s="15"/>
      <c r="S17" s="10">
        <f t="shared" si="0"/>
        <v>14</v>
      </c>
      <c r="T17" s="17" t="s">
        <v>111</v>
      </c>
      <c r="U17" s="1">
        <v>50</v>
      </c>
      <c r="XFD17" s="1">
        <f>SUM(A17:XFC17)</f>
        <v>107</v>
      </c>
    </row>
    <row r="18" spans="1:21 16384:16384" x14ac:dyDescent="0.25">
      <c r="A18" s="1">
        <v>16</v>
      </c>
      <c r="B18" s="1" t="s">
        <v>7</v>
      </c>
      <c r="C18" s="9">
        <v>13</v>
      </c>
      <c r="D18" s="9">
        <v>3</v>
      </c>
      <c r="E18" s="9"/>
      <c r="F18" s="9">
        <v>2</v>
      </c>
      <c r="G18" s="1">
        <v>2</v>
      </c>
      <c r="H18" s="9">
        <v>3</v>
      </c>
      <c r="I18" s="9"/>
      <c r="J18" s="9"/>
      <c r="K18" s="9">
        <v>3</v>
      </c>
      <c r="L18" s="9"/>
      <c r="M18" s="9"/>
      <c r="N18" s="9"/>
      <c r="O18" s="9"/>
      <c r="P18" s="9"/>
      <c r="Q18" s="9"/>
      <c r="R18" s="5"/>
      <c r="S18" s="10">
        <f t="shared" si="0"/>
        <v>13</v>
      </c>
      <c r="T18" s="17" t="s">
        <v>112</v>
      </c>
      <c r="U18" s="1">
        <v>50</v>
      </c>
      <c r="XFD18" s="1">
        <f>SUM(XFD2:XFD17)</f>
        <v>15494.5</v>
      </c>
    </row>
    <row r="19" spans="1:21 16384:16384" x14ac:dyDescent="0.25">
      <c r="A19" s="1">
        <v>17</v>
      </c>
      <c r="B19" s="1" t="s">
        <v>27</v>
      </c>
      <c r="C19" s="9">
        <v>11</v>
      </c>
      <c r="D19" s="9"/>
      <c r="E19" s="9"/>
      <c r="F19" s="9"/>
      <c r="G19" s="1"/>
      <c r="H19" s="9"/>
      <c r="I19" s="9"/>
      <c r="J19" s="9"/>
      <c r="K19" s="9"/>
      <c r="L19" s="9"/>
      <c r="M19" s="9"/>
      <c r="N19" s="9">
        <v>3</v>
      </c>
      <c r="O19" s="9"/>
      <c r="P19" s="9">
        <v>3</v>
      </c>
      <c r="Q19" s="9">
        <v>3</v>
      </c>
      <c r="R19" s="5">
        <v>2</v>
      </c>
      <c r="S19" s="10">
        <f t="shared" si="0"/>
        <v>11</v>
      </c>
      <c r="T19" s="17" t="s">
        <v>113</v>
      </c>
      <c r="U19" s="1">
        <v>50</v>
      </c>
      <c r="XFD19" s="1">
        <f>SUM(A19:XFC19)</f>
        <v>100</v>
      </c>
    </row>
    <row r="20" spans="1:21 16384:16384" x14ac:dyDescent="0.25">
      <c r="A20" s="1">
        <v>18</v>
      </c>
      <c r="B20" s="1" t="s">
        <v>79</v>
      </c>
      <c r="C20" s="15">
        <v>8</v>
      </c>
      <c r="D20" s="15"/>
      <c r="E20" s="15">
        <v>4.5</v>
      </c>
      <c r="F20" s="15">
        <v>3.5</v>
      </c>
      <c r="G20" s="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0">
        <f t="shared" si="0"/>
        <v>8</v>
      </c>
      <c r="XFD20" s="1">
        <f>SUM(A20:XFC20)</f>
        <v>42</v>
      </c>
    </row>
    <row r="21" spans="1:21 16384:16384" x14ac:dyDescent="0.25">
      <c r="A21" s="1">
        <v>19</v>
      </c>
      <c r="B21" s="1" t="s">
        <v>20</v>
      </c>
      <c r="C21" s="9">
        <v>6</v>
      </c>
      <c r="D21" s="9"/>
      <c r="E21" s="9">
        <v>2</v>
      </c>
      <c r="F21" s="9">
        <v>0</v>
      </c>
      <c r="G21" s="1">
        <v>0</v>
      </c>
      <c r="H21" s="9">
        <v>3</v>
      </c>
      <c r="I21" s="9">
        <v>1</v>
      </c>
      <c r="J21" s="9"/>
      <c r="K21" s="9"/>
      <c r="L21" s="9"/>
      <c r="M21" s="9"/>
      <c r="N21" s="9"/>
      <c r="O21" s="9"/>
      <c r="P21" s="9"/>
      <c r="Q21" s="9"/>
      <c r="R21" s="5"/>
      <c r="S21" s="10">
        <f t="shared" si="0"/>
        <v>6</v>
      </c>
      <c r="XFD21" s="1">
        <f>SUM(A21:XFC21)</f>
        <v>37</v>
      </c>
    </row>
    <row r="22" spans="1:21 16384:16384" x14ac:dyDescent="0.25">
      <c r="A22" s="1">
        <v>20</v>
      </c>
      <c r="B22" s="1" t="s">
        <v>60</v>
      </c>
      <c r="C22" s="15">
        <v>4.5</v>
      </c>
      <c r="D22" s="15"/>
      <c r="E22" s="15">
        <v>4.5</v>
      </c>
      <c r="F22" s="15"/>
      <c r="G22" s="1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0">
        <f t="shared" si="0"/>
        <v>4.5</v>
      </c>
      <c r="XFD22" s="1">
        <f>SUM(A22:XFC22)</f>
        <v>33.5</v>
      </c>
    </row>
    <row r="23" spans="1:21 16384:16384" x14ac:dyDescent="0.25">
      <c r="A23" s="1">
        <v>21</v>
      </c>
      <c r="B23" s="1" t="s">
        <v>16</v>
      </c>
      <c r="C23" s="15">
        <v>3</v>
      </c>
      <c r="D23" s="15"/>
      <c r="E23" s="15"/>
      <c r="F23" s="15"/>
      <c r="G23" s="1"/>
      <c r="H23" s="15"/>
      <c r="I23" s="15"/>
      <c r="J23" s="15"/>
      <c r="K23" s="15"/>
      <c r="L23" s="15"/>
      <c r="M23" s="15">
        <v>3</v>
      </c>
      <c r="N23" s="15"/>
      <c r="O23" s="15"/>
      <c r="P23" s="15"/>
      <c r="Q23" s="15"/>
      <c r="R23" s="15"/>
      <c r="S23" s="10">
        <f t="shared" si="0"/>
        <v>3</v>
      </c>
      <c r="XFD23" s="1">
        <f>SUM(A23:XFC23)</f>
        <v>30</v>
      </c>
    </row>
    <row r="24" spans="1:21 16384:16384" x14ac:dyDescent="0.25">
      <c r="A24" s="1">
        <v>22</v>
      </c>
      <c r="B24" s="1" t="s">
        <v>45</v>
      </c>
      <c r="C24" s="15">
        <v>2.5</v>
      </c>
      <c r="D24" s="15"/>
      <c r="E24" s="15"/>
      <c r="F24" s="15"/>
      <c r="G24" s="1"/>
      <c r="H24" s="15"/>
      <c r="I24" s="15"/>
      <c r="J24" s="15"/>
      <c r="K24" s="15"/>
      <c r="L24" s="15"/>
      <c r="M24" s="15">
        <v>2.5</v>
      </c>
      <c r="N24" s="15"/>
      <c r="O24" s="15"/>
      <c r="P24" s="15"/>
      <c r="Q24" s="15"/>
      <c r="R24" s="15"/>
      <c r="S24" s="10">
        <f t="shared" si="0"/>
        <v>2.5</v>
      </c>
      <c r="XFD24" s="1">
        <f>SUM(XFD12:XFD23)</f>
        <v>29403.5</v>
      </c>
    </row>
    <row r="25" spans="1:21 16384:16384" x14ac:dyDescent="0.25">
      <c r="A25" s="1">
        <v>23</v>
      </c>
      <c r="B25" s="1" t="s">
        <v>104</v>
      </c>
      <c r="C25" s="15">
        <v>2.5</v>
      </c>
      <c r="D25" s="15"/>
      <c r="E25" s="15"/>
      <c r="F25" s="15"/>
      <c r="G25" s="1"/>
      <c r="H25" s="15"/>
      <c r="I25" s="15"/>
      <c r="J25" s="15"/>
      <c r="K25" s="15"/>
      <c r="L25" s="15"/>
      <c r="M25" s="15">
        <v>2.5</v>
      </c>
      <c r="N25" s="15"/>
      <c r="O25" s="15"/>
      <c r="P25" s="15"/>
      <c r="Q25" s="15"/>
      <c r="R25" s="15"/>
      <c r="S25" s="10">
        <v>2.5</v>
      </c>
      <c r="XFD25" s="1">
        <f>SUM(XFD1:XFD24)</f>
        <v>60635</v>
      </c>
    </row>
    <row r="26" spans="1:21 16384:16384" x14ac:dyDescent="0.25">
      <c r="A26" s="1">
        <v>24</v>
      </c>
      <c r="B26" s="1" t="s">
        <v>32</v>
      </c>
      <c r="C26" s="15">
        <v>2</v>
      </c>
      <c r="D26" s="15"/>
      <c r="E26" s="15"/>
      <c r="F26" s="15"/>
      <c r="G26" s="1"/>
      <c r="H26" s="15"/>
      <c r="I26" s="15"/>
      <c r="J26" s="15"/>
      <c r="K26" s="15"/>
      <c r="L26" s="15">
        <v>2</v>
      </c>
      <c r="M26" s="15"/>
      <c r="N26" s="15"/>
      <c r="O26" s="15"/>
      <c r="P26" s="15"/>
      <c r="Q26" s="15"/>
      <c r="R26" s="15"/>
      <c r="S26" s="10">
        <f>SUM(D26:R26)</f>
        <v>2</v>
      </c>
      <c r="XFD26" s="1">
        <f>SUM(XFD23:XFD25)</f>
        <v>90068.5</v>
      </c>
    </row>
    <row r="27" spans="1:21 16384:16384" x14ac:dyDescent="0.25">
      <c r="A27" s="1">
        <v>25</v>
      </c>
      <c r="B27" s="1" t="s">
        <v>73</v>
      </c>
      <c r="C27" s="15">
        <v>2</v>
      </c>
      <c r="D27" s="15"/>
      <c r="E27" s="15"/>
      <c r="F27" s="15"/>
      <c r="G27" s="1"/>
      <c r="H27" s="15"/>
      <c r="I27" s="15"/>
      <c r="J27" s="15"/>
      <c r="K27" s="15"/>
      <c r="L27" s="15"/>
      <c r="M27" s="15"/>
      <c r="N27" s="15">
        <v>2</v>
      </c>
      <c r="O27" s="15"/>
      <c r="P27" s="15"/>
      <c r="Q27" s="15"/>
      <c r="R27" s="15"/>
      <c r="S27" s="10">
        <f>SUM(D27:R27)</f>
        <v>2</v>
      </c>
      <c r="XFD27" s="1">
        <f>SUM(XFD1:XFD26)</f>
        <v>211338.5</v>
      </c>
    </row>
    <row r="28" spans="1:21 16384:16384" x14ac:dyDescent="0.25">
      <c r="A28" s="1">
        <v>26</v>
      </c>
      <c r="B28" s="1" t="s">
        <v>28</v>
      </c>
      <c r="C28" s="9">
        <v>2</v>
      </c>
      <c r="D28" s="9"/>
      <c r="E28" s="9"/>
      <c r="F28" s="9"/>
      <c r="G28" s="1"/>
      <c r="H28" s="9"/>
      <c r="I28" s="9"/>
      <c r="J28" s="9"/>
      <c r="K28" s="9"/>
      <c r="L28" s="9"/>
      <c r="M28" s="9"/>
      <c r="N28" s="9">
        <v>2</v>
      </c>
      <c r="O28" s="9"/>
      <c r="P28" s="9"/>
      <c r="Q28" s="9"/>
      <c r="R28" s="5"/>
      <c r="S28" s="10">
        <f>SUM(D28:R28)</f>
        <v>2</v>
      </c>
      <c r="XFD28" s="1">
        <f>SUM(XFD26:XFD27)</f>
        <v>301407</v>
      </c>
    </row>
    <row r="29" spans="1:21 16384:16384" x14ac:dyDescent="0.25">
      <c r="A29" s="1">
        <v>27</v>
      </c>
      <c r="B29" s="1" t="s">
        <v>29</v>
      </c>
      <c r="C29" s="9">
        <v>2</v>
      </c>
      <c r="D29" s="9"/>
      <c r="E29" s="9"/>
      <c r="F29" s="9"/>
      <c r="G29" s="1"/>
      <c r="H29" s="9"/>
      <c r="I29" s="9"/>
      <c r="J29" s="9"/>
      <c r="K29" s="9"/>
      <c r="L29" s="9"/>
      <c r="M29" s="9"/>
      <c r="N29" s="9"/>
      <c r="O29" s="9"/>
      <c r="P29" s="9">
        <v>1</v>
      </c>
      <c r="Q29" s="9">
        <v>1</v>
      </c>
      <c r="R29" s="5"/>
      <c r="S29" s="8">
        <f>SUM(D29:R29)</f>
        <v>2</v>
      </c>
      <c r="XFD29" s="1">
        <f>SUM(XFD16:XFD28)</f>
        <v>708754</v>
      </c>
    </row>
    <row r="30" spans="1:21 16384:16384" x14ac:dyDescent="0.25">
      <c r="A30" s="1">
        <v>28</v>
      </c>
      <c r="B30" s="1" t="s">
        <v>41</v>
      </c>
      <c r="C30" s="9">
        <v>1.5</v>
      </c>
      <c r="D30" s="9">
        <v>1.5</v>
      </c>
      <c r="E30" s="9"/>
      <c r="F30" s="9"/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5"/>
      <c r="S30" s="10">
        <f>SUM(D30:R30)</f>
        <v>1.5</v>
      </c>
      <c r="XFD30" s="1">
        <f>SUM(XFD2:XFD29)</f>
        <v>1432838</v>
      </c>
    </row>
    <row r="31" spans="1:21 16384:16384" x14ac:dyDescent="0.25">
      <c r="A31" s="1">
        <v>29</v>
      </c>
      <c r="B31" s="1" t="s">
        <v>105</v>
      </c>
      <c r="C31" s="15">
        <v>1</v>
      </c>
      <c r="D31" s="15"/>
      <c r="E31" s="15"/>
      <c r="F31" s="15"/>
      <c r="G31" s="1"/>
      <c r="H31" s="15"/>
      <c r="I31" s="15"/>
      <c r="J31" s="15">
        <v>1</v>
      </c>
      <c r="K31" s="15"/>
      <c r="L31" s="15"/>
      <c r="M31" s="15"/>
      <c r="N31" s="15"/>
      <c r="O31" s="15"/>
      <c r="P31" s="15"/>
      <c r="Q31" s="15"/>
      <c r="R31" s="15"/>
      <c r="S31" s="10">
        <v>1</v>
      </c>
      <c r="XFD31" s="1">
        <f>SUM(XFD15:XFD30)</f>
        <v>2858011</v>
      </c>
    </row>
    <row r="32" spans="1:21 16384:16384" x14ac:dyDescent="0.25">
      <c r="A32" s="1">
        <v>30</v>
      </c>
      <c r="B32" s="1" t="s">
        <v>106</v>
      </c>
      <c r="C32" s="15">
        <v>1</v>
      </c>
      <c r="D32" s="15"/>
      <c r="E32" s="15"/>
      <c r="F32" s="15"/>
      <c r="G32" s="1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0">
        <v>1</v>
      </c>
      <c r="XFD32" s="1">
        <f>SUM(XFD2:XFD31)</f>
        <v>5723687</v>
      </c>
    </row>
    <row r="33" spans="1:23 16384:16384" x14ac:dyDescent="0.25">
      <c r="A33" s="1">
        <v>31</v>
      </c>
      <c r="B33" s="1" t="s">
        <v>78</v>
      </c>
      <c r="C33" s="15">
        <v>0</v>
      </c>
      <c r="D33" s="15"/>
      <c r="E33" s="15"/>
      <c r="F33" s="15"/>
      <c r="G33" s="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0">
        <f t="shared" ref="S33:S38" si="1">SUM(D33:R33)</f>
        <v>0</v>
      </c>
      <c r="XFD33" s="1">
        <f>SUM(XFD13:XFD32)</f>
        <v>11443718</v>
      </c>
    </row>
    <row r="34" spans="1:23 16384:16384" x14ac:dyDescent="0.25">
      <c r="A34" s="1">
        <v>32</v>
      </c>
      <c r="B34" s="1" t="s">
        <v>90</v>
      </c>
      <c r="C34" s="9">
        <v>0</v>
      </c>
      <c r="D34" s="9"/>
      <c r="E34" s="9"/>
      <c r="F34" s="9"/>
      <c r="G34" s="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>
        <f t="shared" si="1"/>
        <v>0</v>
      </c>
      <c r="XFD34" s="1">
        <f>SUM(XFD2:XFD33)</f>
        <v>22891092</v>
      </c>
    </row>
    <row r="35" spans="1:23 16384:16384" x14ac:dyDescent="0.25">
      <c r="A35" s="1">
        <v>33</v>
      </c>
      <c r="B35" s="1" t="s">
        <v>8</v>
      </c>
      <c r="C35" s="15">
        <v>0</v>
      </c>
      <c r="D35" s="15"/>
      <c r="E35" s="15"/>
      <c r="F35" s="15"/>
      <c r="G35" s="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0">
        <f t="shared" si="1"/>
        <v>0</v>
      </c>
      <c r="W35" s="1">
        <v>1</v>
      </c>
      <c r="XFD35" s="1">
        <f>SUM(XFD17:XFD34)</f>
        <v>45766796.5</v>
      </c>
    </row>
    <row r="36" spans="1:23 16384:16384" x14ac:dyDescent="0.25">
      <c r="A36" s="1">
        <v>34</v>
      </c>
      <c r="B36" s="1" t="s">
        <v>70</v>
      </c>
      <c r="C36" s="15">
        <v>0</v>
      </c>
      <c r="D36" s="15"/>
      <c r="E36" s="15"/>
      <c r="F36" s="15"/>
      <c r="G36" s="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0">
        <f t="shared" si="1"/>
        <v>0</v>
      </c>
      <c r="XFD36" s="1">
        <f>SUM(XFD17:XFD35)</f>
        <v>91533593</v>
      </c>
    </row>
    <row r="37" spans="1:23 16384:16384" x14ac:dyDescent="0.25">
      <c r="A37" s="1">
        <v>35</v>
      </c>
      <c r="B37" s="1" t="s">
        <v>21</v>
      </c>
      <c r="C37" s="15"/>
      <c r="D37" s="15"/>
      <c r="E37" s="15"/>
      <c r="F37" s="15"/>
      <c r="G37" s="1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0">
        <f t="shared" si="1"/>
        <v>0</v>
      </c>
      <c r="XFD37" s="1">
        <f>SUM(XFD23:XFD36)</f>
        <v>183051372</v>
      </c>
    </row>
    <row r="38" spans="1:23 16384:16384" x14ac:dyDescent="0.25">
      <c r="A38" s="1">
        <v>36</v>
      </c>
      <c r="B38" s="1" t="s">
        <v>98</v>
      </c>
      <c r="C38" s="9"/>
      <c r="D38" s="9"/>
      <c r="E38" s="9"/>
      <c r="F38" s="9"/>
      <c r="G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5"/>
      <c r="S38" s="10">
        <f t="shared" si="1"/>
        <v>0</v>
      </c>
      <c r="XFD38" s="1">
        <f>SUM(XFD4:XFD37)</f>
        <v>366133945.5</v>
      </c>
    </row>
    <row r="39" spans="1:23 16384:16384" x14ac:dyDescent="0.25">
      <c r="A39" s="1">
        <v>37</v>
      </c>
      <c r="B39" s="1" t="s">
        <v>68</v>
      </c>
      <c r="C39" s="9"/>
      <c r="D39" s="9"/>
      <c r="E39" s="9"/>
      <c r="F39" s="9"/>
      <c r="G39" s="1"/>
      <c r="H39" s="9"/>
      <c r="I39" s="9"/>
      <c r="J39" s="9"/>
      <c r="K39" s="9"/>
      <c r="L39" s="9"/>
      <c r="M39" s="9"/>
      <c r="N39" s="9"/>
      <c r="O39" s="9"/>
      <c r="P39" s="9"/>
      <c r="Q39" s="9"/>
      <c r="R39" s="5"/>
      <c r="S39" s="10">
        <f>SUM(N39:R39)</f>
        <v>0</v>
      </c>
      <c r="XFD39" s="1">
        <f>SUM(A39:XFC39)</f>
        <v>37</v>
      </c>
    </row>
    <row r="40" spans="1:23 16384:16384" x14ac:dyDescent="0.25">
      <c r="A40" s="1">
        <v>38</v>
      </c>
      <c r="B40" s="1" t="s">
        <v>87</v>
      </c>
      <c r="C40" s="9"/>
      <c r="D40" s="9"/>
      <c r="E40" s="9"/>
      <c r="F40" s="9"/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5"/>
      <c r="S40" s="10">
        <f t="shared" ref="S40:S49" si="2">SUM(D40:R40)</f>
        <v>0</v>
      </c>
      <c r="XFD40" s="1">
        <f>SUM(A40:XFC40)</f>
        <v>38</v>
      </c>
    </row>
    <row r="41" spans="1:23 16384:16384" x14ac:dyDescent="0.25">
      <c r="A41" s="1">
        <v>39</v>
      </c>
      <c r="B41" s="1" t="s">
        <v>43</v>
      </c>
      <c r="C41" s="15"/>
      <c r="D41" s="15"/>
      <c r="E41" s="15"/>
      <c r="F41" s="15"/>
      <c r="G41" s="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0">
        <f t="shared" si="2"/>
        <v>0</v>
      </c>
      <c r="XFD41" s="1">
        <f>SUM(XFD6:XFD40)</f>
        <v>732267966</v>
      </c>
    </row>
    <row r="42" spans="1:23 16384:16384" x14ac:dyDescent="0.25">
      <c r="A42" s="1">
        <v>40</v>
      </c>
      <c r="B42" s="1" t="s">
        <v>99</v>
      </c>
      <c r="C42" s="9"/>
      <c r="D42" s="9"/>
      <c r="E42" s="9"/>
      <c r="F42" s="9"/>
      <c r="G42" s="1"/>
      <c r="H42" s="9"/>
      <c r="I42" s="9"/>
      <c r="J42" s="9"/>
      <c r="K42" s="9"/>
      <c r="L42" s="9"/>
      <c r="M42" s="9"/>
      <c r="N42" s="9"/>
      <c r="O42" s="9"/>
      <c r="P42" s="9"/>
      <c r="Q42" s="9"/>
      <c r="R42" s="5"/>
      <c r="S42" s="10">
        <f t="shared" si="2"/>
        <v>0</v>
      </c>
      <c r="XFD42" s="1">
        <f>SUM(XFD2:XFD41)</f>
        <v>1464535932</v>
      </c>
    </row>
    <row r="43" spans="1:23 16384:16384" x14ac:dyDescent="0.25">
      <c r="A43" s="1">
        <v>41</v>
      </c>
      <c r="B43" s="1" t="s">
        <v>52</v>
      </c>
      <c r="C43" s="15"/>
      <c r="D43" s="15"/>
      <c r="E43" s="15"/>
      <c r="F43" s="15"/>
      <c r="G43" s="1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0">
        <f t="shared" si="2"/>
        <v>0</v>
      </c>
      <c r="XFD43" s="1">
        <f>SUM(XFD7:XFD42)</f>
        <v>2929071864</v>
      </c>
    </row>
    <row r="44" spans="1:23 16384:16384" x14ac:dyDescent="0.25">
      <c r="A44" s="1">
        <v>42</v>
      </c>
      <c r="B44" s="1" t="s">
        <v>0</v>
      </c>
      <c r="C44" s="9"/>
      <c r="D44" s="9"/>
      <c r="E44" s="9"/>
      <c r="F44" s="9"/>
      <c r="G44" s="1"/>
      <c r="H44" s="9"/>
      <c r="I44" s="9"/>
      <c r="J44" s="9"/>
      <c r="K44" s="9"/>
      <c r="L44" s="9"/>
      <c r="M44" s="9"/>
      <c r="N44" s="9"/>
      <c r="O44" s="9"/>
      <c r="P44" s="9"/>
      <c r="Q44" s="9"/>
      <c r="R44" s="5"/>
      <c r="S44" s="10">
        <f t="shared" si="2"/>
        <v>0</v>
      </c>
      <c r="XFD44" s="1">
        <f>SUM(XFD7:XFD43)</f>
        <v>5858143728</v>
      </c>
    </row>
    <row r="45" spans="1:23 16384:16384" x14ac:dyDescent="0.25">
      <c r="A45" s="1">
        <v>43</v>
      </c>
      <c r="B45" s="1" t="s">
        <v>103</v>
      </c>
      <c r="C45" s="15"/>
      <c r="D45" s="15"/>
      <c r="E45" s="15">
        <v>0</v>
      </c>
      <c r="F45" s="15"/>
      <c r="G45" s="1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10">
        <f t="shared" si="2"/>
        <v>0</v>
      </c>
      <c r="XFD45" s="1">
        <f>SUM(XFD7:XFD44)</f>
        <v>11716287456</v>
      </c>
    </row>
    <row r="46" spans="1:23 16384:16384" x14ac:dyDescent="0.25">
      <c r="A46" s="1">
        <v>44</v>
      </c>
      <c r="B46" s="1" t="s">
        <v>85</v>
      </c>
      <c r="C46" s="16"/>
      <c r="D46" s="16"/>
      <c r="E46" s="16"/>
      <c r="F46" s="16"/>
      <c r="G46" s="1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8">
        <f t="shared" si="2"/>
        <v>0</v>
      </c>
      <c r="XFD46" s="1">
        <f>SUM(XFD24:XFD45)</f>
        <v>23432543680.5</v>
      </c>
    </row>
    <row r="47" spans="1:23 16384:16384" x14ac:dyDescent="0.25">
      <c r="A47" s="1">
        <v>45</v>
      </c>
      <c r="B47" s="1" t="s">
        <v>72</v>
      </c>
      <c r="C47" s="15"/>
      <c r="D47" s="15"/>
      <c r="E47" s="15"/>
      <c r="F47" s="15"/>
      <c r="G47" s="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0">
        <f t="shared" si="2"/>
        <v>0</v>
      </c>
      <c r="XFD47" s="1">
        <f>SUM(XFD43:XFD46)</f>
        <v>43936046728.5</v>
      </c>
    </row>
    <row r="48" spans="1:23 16384:16384" x14ac:dyDescent="0.25">
      <c r="A48" s="1">
        <v>46</v>
      </c>
      <c r="B48" s="1" t="s">
        <v>71</v>
      </c>
      <c r="C48" s="5"/>
      <c r="D48" s="5"/>
      <c r="E48" s="5"/>
      <c r="F48" s="5"/>
      <c r="G48" s="1"/>
      <c r="H48" s="9"/>
      <c r="I48" s="5"/>
      <c r="J48" s="5"/>
      <c r="K48" s="5"/>
      <c r="L48" s="5"/>
      <c r="M48" s="5"/>
      <c r="N48" s="5"/>
      <c r="O48" s="5"/>
      <c r="P48" s="5"/>
      <c r="Q48" s="5"/>
      <c r="R48" s="5"/>
      <c r="S48" s="10">
        <f t="shared" si="2"/>
        <v>0</v>
      </c>
      <c r="XFD48" s="1">
        <f>SUM(A48:XFC48)</f>
        <v>46</v>
      </c>
    </row>
    <row r="49" spans="1:19 16384:16384" x14ac:dyDescent="0.25">
      <c r="A49" s="1">
        <v>47</v>
      </c>
      <c r="B49" s="1" t="s">
        <v>47</v>
      </c>
      <c r="C49" s="15"/>
      <c r="D49" s="15"/>
      <c r="E49" s="15"/>
      <c r="F49" s="15"/>
      <c r="G49" s="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10">
        <f t="shared" si="2"/>
        <v>0</v>
      </c>
      <c r="XFD49" s="1">
        <f>SUM(XFD10:XFD48)</f>
        <v>90801164910</v>
      </c>
    </row>
    <row r="50" spans="1:19 16384:16384" x14ac:dyDescent="0.25">
      <c r="A50" s="1">
        <v>48</v>
      </c>
      <c r="B50" s="1" t="s">
        <v>47</v>
      </c>
      <c r="C50" s="5"/>
      <c r="D50" s="5"/>
      <c r="E50" s="5"/>
      <c r="F50" s="5"/>
      <c r="G50" s="1"/>
      <c r="H50" s="9"/>
      <c r="I50" s="5"/>
      <c r="J50" s="5"/>
      <c r="K50" s="5"/>
      <c r="L50" s="5"/>
      <c r="M50" s="5"/>
      <c r="N50" s="5"/>
      <c r="O50" s="5"/>
      <c r="P50" s="5"/>
      <c r="Q50" s="5"/>
      <c r="R50" s="5"/>
      <c r="S50" s="10">
        <f>SUM(N50:R50)</f>
        <v>0</v>
      </c>
      <c r="XFD50" s="1">
        <f>SUM(XFD10:XFD49)</f>
        <v>181602329820</v>
      </c>
    </row>
    <row r="51" spans="1:19 16384:16384" x14ac:dyDescent="0.25">
      <c r="A51" s="1">
        <v>49</v>
      </c>
      <c r="B51" s="1" t="s">
        <v>92</v>
      </c>
      <c r="C51" s="9"/>
      <c r="D51" s="9"/>
      <c r="E51" s="9"/>
      <c r="F51" s="9"/>
      <c r="G51" s="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>
        <f t="shared" ref="S51:S61" si="3">SUM(D51:R51)</f>
        <v>0</v>
      </c>
      <c r="XFD51" s="1">
        <f>SUM(XFD10:XFD50)</f>
        <v>363204659640</v>
      </c>
    </row>
    <row r="52" spans="1:19 16384:16384" x14ac:dyDescent="0.25">
      <c r="A52" s="1">
        <v>50</v>
      </c>
      <c r="B52" s="1" t="s">
        <v>14</v>
      </c>
      <c r="C52" s="9"/>
      <c r="D52" s="9"/>
      <c r="E52" s="9"/>
      <c r="F52" s="9"/>
      <c r="G52" s="1"/>
      <c r="H52" s="9"/>
      <c r="I52" s="9"/>
      <c r="J52" s="9"/>
      <c r="K52" s="9"/>
      <c r="L52" s="9"/>
      <c r="M52" s="9"/>
      <c r="N52" s="9"/>
      <c r="O52" s="9"/>
      <c r="P52" s="9"/>
      <c r="Q52" s="9"/>
      <c r="R52" s="5"/>
      <c r="S52" s="10">
        <f t="shared" si="3"/>
        <v>0</v>
      </c>
      <c r="XFD52" s="1">
        <f>SUM(A52:XFC52)</f>
        <v>50</v>
      </c>
    </row>
    <row r="53" spans="1:19 16384:16384" x14ac:dyDescent="0.25">
      <c r="A53" s="1">
        <v>51</v>
      </c>
      <c r="B53" s="1" t="s">
        <v>17</v>
      </c>
      <c r="C53" s="9"/>
      <c r="D53" s="9"/>
      <c r="E53" s="9"/>
      <c r="F53" s="9"/>
      <c r="G53" s="1"/>
      <c r="H53" s="9"/>
      <c r="I53" s="9"/>
      <c r="J53" s="9"/>
      <c r="K53" s="9"/>
      <c r="L53" s="9"/>
      <c r="M53" s="9"/>
      <c r="N53" s="9"/>
      <c r="O53" s="9"/>
      <c r="P53" s="9"/>
      <c r="Q53" s="9"/>
      <c r="R53" s="5"/>
      <c r="S53" s="10">
        <f t="shared" si="3"/>
        <v>0</v>
      </c>
      <c r="XFD53" s="1">
        <f>SUM(XFD11:XFD52)</f>
        <v>726409318873</v>
      </c>
    </row>
    <row r="54" spans="1:19 16384:16384" x14ac:dyDescent="0.25">
      <c r="A54" s="1">
        <v>52</v>
      </c>
      <c r="B54" s="1" t="s">
        <v>4</v>
      </c>
      <c r="C54" s="15"/>
      <c r="D54" s="15"/>
      <c r="E54" s="15"/>
      <c r="F54" s="15"/>
      <c r="G54" s="1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0">
        <f t="shared" si="3"/>
        <v>0</v>
      </c>
      <c r="XFD54" s="1">
        <f>SUM(XFD11:XFD53)</f>
        <v>1452818637746</v>
      </c>
    </row>
    <row r="55" spans="1:19 16384:16384" x14ac:dyDescent="0.25">
      <c r="A55" s="1">
        <v>53</v>
      </c>
      <c r="B55" s="1" t="s">
        <v>48</v>
      </c>
      <c r="C55" s="15"/>
      <c r="D55" s="15"/>
      <c r="E55" s="15"/>
      <c r="F55" s="15"/>
      <c r="G55" s="1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0">
        <f t="shared" si="3"/>
        <v>0</v>
      </c>
      <c r="XFD55" s="1">
        <f>SUM(XFD46:XFD54)</f>
        <v>2882204701494</v>
      </c>
    </row>
    <row r="56" spans="1:19 16384:16384" x14ac:dyDescent="0.25">
      <c r="A56" s="1">
        <v>54</v>
      </c>
      <c r="B56" s="1" t="s">
        <v>1</v>
      </c>
      <c r="C56" s="9"/>
      <c r="D56" s="9"/>
      <c r="E56" s="9"/>
      <c r="F56" s="9"/>
      <c r="G56" s="1"/>
      <c r="H56" s="9"/>
      <c r="I56" s="9"/>
      <c r="J56" s="9"/>
      <c r="K56" s="9"/>
      <c r="L56" s="9"/>
      <c r="M56" s="9"/>
      <c r="N56" s="9"/>
      <c r="O56" s="9"/>
      <c r="P56" s="9"/>
      <c r="Q56" s="9"/>
      <c r="R56" s="5"/>
      <c r="S56" s="10">
        <f t="shared" si="3"/>
        <v>0</v>
      </c>
      <c r="XFD56" s="1">
        <f>SUM(XFD12:XFD55)</f>
        <v>5787841976072</v>
      </c>
    </row>
    <row r="57" spans="1:19 16384:16384" x14ac:dyDescent="0.25">
      <c r="A57" s="1">
        <v>55</v>
      </c>
      <c r="B57" s="1" t="s">
        <v>44</v>
      </c>
      <c r="C57" s="9"/>
      <c r="D57" s="9"/>
      <c r="E57" s="9"/>
      <c r="F57" s="9"/>
      <c r="G57" s="1"/>
      <c r="H57" s="9"/>
      <c r="I57" s="9"/>
      <c r="J57" s="9"/>
      <c r="K57" s="9">
        <v>0</v>
      </c>
      <c r="L57" s="9"/>
      <c r="M57" s="9"/>
      <c r="N57" s="9"/>
      <c r="O57" s="9"/>
      <c r="P57" s="9"/>
      <c r="Q57" s="9"/>
      <c r="R57" s="5"/>
      <c r="S57" s="10">
        <f t="shared" si="3"/>
        <v>0</v>
      </c>
      <c r="XFD57" s="1">
        <f>SUM(A57:XFC57)</f>
        <v>55</v>
      </c>
    </row>
    <row r="58" spans="1:19 16384:16384" x14ac:dyDescent="0.25">
      <c r="A58" s="1">
        <v>56</v>
      </c>
      <c r="B58" s="1" t="s">
        <v>30</v>
      </c>
      <c r="C58" s="9"/>
      <c r="D58" s="9"/>
      <c r="E58" s="9"/>
      <c r="F58" s="9"/>
      <c r="G58" s="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>
        <f t="shared" si="3"/>
        <v>0</v>
      </c>
      <c r="XFD58" s="1">
        <f>SUM(XFD13:XFD57)</f>
        <v>11575683950371</v>
      </c>
    </row>
    <row r="59" spans="1:19 16384:16384" x14ac:dyDescent="0.25">
      <c r="A59" s="1">
        <v>57</v>
      </c>
      <c r="B59" s="1" t="s">
        <v>31</v>
      </c>
      <c r="C59" s="9"/>
      <c r="D59" s="9"/>
      <c r="E59" s="9"/>
      <c r="F59" s="9"/>
      <c r="G59" s="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>
        <f t="shared" si="3"/>
        <v>0</v>
      </c>
      <c r="XFD59" s="1">
        <f>SUM(A59:XFC59)</f>
        <v>57</v>
      </c>
    </row>
    <row r="60" spans="1:19 16384:16384" x14ac:dyDescent="0.25">
      <c r="A60" s="1">
        <v>58</v>
      </c>
      <c r="B60" s="1" t="s">
        <v>51</v>
      </c>
      <c r="C60" s="15"/>
      <c r="D60" s="15"/>
      <c r="E60" s="15"/>
      <c r="F60" s="15"/>
      <c r="G60" s="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0">
        <f t="shared" si="3"/>
        <v>0</v>
      </c>
      <c r="XFD60" s="1">
        <f>SUM(XFD14:XFD59)</f>
        <v>23151367900622.5</v>
      </c>
    </row>
    <row r="61" spans="1:19 16384:16384" x14ac:dyDescent="0.25">
      <c r="A61" s="1">
        <v>59</v>
      </c>
      <c r="B61" s="1" t="s">
        <v>51</v>
      </c>
      <c r="C61" s="9"/>
      <c r="D61" s="9"/>
      <c r="E61" s="9"/>
      <c r="F61" s="9"/>
      <c r="G61" s="1"/>
      <c r="H61" s="9"/>
      <c r="I61" s="9"/>
      <c r="J61" s="9"/>
      <c r="K61" s="9"/>
      <c r="L61" s="9"/>
      <c r="M61" s="9"/>
      <c r="N61" s="9"/>
      <c r="O61" s="9"/>
      <c r="P61" s="9"/>
      <c r="Q61" s="9"/>
      <c r="R61" s="5"/>
      <c r="S61" s="8">
        <f t="shared" si="3"/>
        <v>0</v>
      </c>
      <c r="XFD61" s="1">
        <f>SUM(A61:XFC61)</f>
        <v>59</v>
      </c>
    </row>
    <row r="62" spans="1:19 16384:16384" x14ac:dyDescent="0.25">
      <c r="A62" s="1">
        <v>60</v>
      </c>
      <c r="B62" s="1" t="s">
        <v>74</v>
      </c>
      <c r="C62" s="5"/>
      <c r="D62" s="5"/>
      <c r="E62" s="5"/>
      <c r="F62" s="5"/>
      <c r="G62" s="1"/>
      <c r="H62" s="9"/>
      <c r="I62" s="5"/>
      <c r="J62" s="5"/>
      <c r="K62" s="5"/>
      <c r="L62" s="5"/>
      <c r="M62" s="5"/>
      <c r="N62" s="5"/>
      <c r="O62" s="5"/>
      <c r="P62" s="5"/>
      <c r="Q62" s="5"/>
      <c r="R62" s="5"/>
      <c r="S62" s="10"/>
      <c r="XFD62" s="1">
        <f>SUM(XFD15:XFD61)</f>
        <v>46302735797471.5</v>
      </c>
    </row>
    <row r="63" spans="1:19 16384:16384" x14ac:dyDescent="0.25">
      <c r="A63" s="1">
        <v>61</v>
      </c>
      <c r="B63" s="1" t="s">
        <v>23</v>
      </c>
      <c r="C63" s="9"/>
      <c r="D63" s="9"/>
      <c r="E63" s="9"/>
      <c r="F63" s="9"/>
      <c r="G63" s="1"/>
      <c r="H63" s="9"/>
      <c r="I63" s="9"/>
      <c r="J63" s="9"/>
      <c r="K63" s="9"/>
      <c r="L63" s="9"/>
      <c r="M63" s="9"/>
      <c r="N63" s="9"/>
      <c r="O63" s="9"/>
      <c r="P63" s="9"/>
      <c r="Q63" s="9"/>
      <c r="R63" s="5"/>
      <c r="S63" s="10"/>
      <c r="XFD63" s="1">
        <f>SUM(XFD15:XFD62)</f>
        <v>92605471594943</v>
      </c>
    </row>
    <row r="64" spans="1:19 16384:16384" x14ac:dyDescent="0.25">
      <c r="A64" s="1">
        <v>62</v>
      </c>
      <c r="B64" s="1" t="s">
        <v>13</v>
      </c>
      <c r="C64" s="9"/>
      <c r="D64" s="9"/>
      <c r="E64" s="9"/>
      <c r="F64" s="9"/>
      <c r="G64" s="1"/>
      <c r="H64" s="9"/>
      <c r="I64" s="9"/>
      <c r="J64" s="9"/>
      <c r="K64" s="9"/>
      <c r="L64" s="9"/>
      <c r="M64" s="9"/>
      <c r="N64" s="9"/>
      <c r="O64" s="9"/>
      <c r="P64" s="9"/>
      <c r="Q64" s="9"/>
      <c r="R64" s="5"/>
      <c r="S64" s="10"/>
      <c r="XFD64" s="1">
        <f>SUM(XFD15:XFD63)</f>
        <v>185210943189886</v>
      </c>
    </row>
    <row r="65" spans="1:19 16384:16384" x14ac:dyDescent="0.25">
      <c r="A65" s="1">
        <v>63</v>
      </c>
      <c r="B65" s="1" t="s">
        <v>18</v>
      </c>
      <c r="C65" s="9"/>
      <c r="D65" s="9"/>
      <c r="E65" s="9"/>
      <c r="F65" s="9"/>
      <c r="G65" s="1"/>
      <c r="H65" s="9"/>
      <c r="I65" s="9"/>
      <c r="J65" s="9"/>
      <c r="K65" s="9"/>
      <c r="L65" s="9"/>
      <c r="M65" s="9"/>
      <c r="N65" s="9"/>
      <c r="O65" s="9"/>
      <c r="P65" s="9"/>
      <c r="Q65" s="9"/>
      <c r="R65" s="5"/>
      <c r="S65" s="10"/>
      <c r="XFD65" s="1">
        <f ca="1">SUM(XFD64:XFD65)</f>
        <v>0</v>
      </c>
    </row>
    <row r="66" spans="1:19 16384:16384" x14ac:dyDescent="0.25">
      <c r="A66" s="1">
        <v>64</v>
      </c>
      <c r="B66" s="1" t="s">
        <v>12</v>
      </c>
      <c r="C66" s="9"/>
      <c r="D66" s="9"/>
      <c r="E66" s="9"/>
      <c r="F66" s="9"/>
      <c r="G66" s="1"/>
      <c r="H66" s="9"/>
      <c r="I66" s="9"/>
      <c r="J66" s="9"/>
      <c r="K66" s="9"/>
      <c r="L66" s="9"/>
      <c r="M66" s="9"/>
      <c r="N66" s="9"/>
      <c r="O66" s="9"/>
      <c r="P66" s="9"/>
      <c r="Q66" s="9"/>
      <c r="R66" s="5"/>
      <c r="S66" s="10"/>
      <c r="XFD66" s="1">
        <f ca="1">SUM(XFD16:XFD65)</f>
        <v>0</v>
      </c>
    </row>
    <row r="67" spans="1:19 16384:16384" x14ac:dyDescent="0.25">
      <c r="A67" s="1">
        <v>65</v>
      </c>
      <c r="B67" s="1" t="s">
        <v>66</v>
      </c>
      <c r="C67" s="9"/>
      <c r="D67" s="9"/>
      <c r="E67" s="9"/>
      <c r="F67" s="9"/>
      <c r="G67" s="1"/>
      <c r="H67" s="9"/>
      <c r="I67" s="9"/>
      <c r="J67" s="9"/>
      <c r="K67" s="9"/>
      <c r="L67" s="9"/>
      <c r="M67" s="9"/>
      <c r="N67" s="9"/>
      <c r="O67" s="9"/>
      <c r="P67" s="9"/>
      <c r="Q67" s="9"/>
      <c r="R67" s="5"/>
      <c r="S67" s="10"/>
      <c r="XFD67" s="1">
        <f ca="1">SUM(XFD16:XFD66)</f>
        <v>0</v>
      </c>
    </row>
    <row r="68" spans="1:19 16384:16384" x14ac:dyDescent="0.25">
      <c r="A68" s="1">
        <v>66</v>
      </c>
      <c r="B68" s="1" t="s">
        <v>65</v>
      </c>
      <c r="C68" s="9"/>
      <c r="D68" s="9"/>
      <c r="E68" s="9"/>
      <c r="F68" s="9"/>
      <c r="G68" s="1"/>
      <c r="H68" s="9"/>
      <c r="I68" s="9"/>
      <c r="J68" s="9"/>
      <c r="K68" s="9"/>
      <c r="L68" s="9"/>
      <c r="M68" s="9"/>
      <c r="N68" s="9"/>
      <c r="O68" s="9"/>
      <c r="P68" s="9"/>
      <c r="Q68" s="9"/>
      <c r="R68" s="5"/>
      <c r="S68" s="10"/>
      <c r="XFD68" s="1">
        <f>SUM(A68:XFC68)</f>
        <v>66</v>
      </c>
    </row>
    <row r="69" spans="1:19 16384:16384" x14ac:dyDescent="0.25">
      <c r="A69" s="1">
        <v>67</v>
      </c>
      <c r="B69" s="1" t="s">
        <v>64</v>
      </c>
      <c r="C69" s="9"/>
      <c r="D69" s="9"/>
      <c r="E69" s="9"/>
      <c r="F69" s="9"/>
      <c r="G69" s="1"/>
      <c r="H69" s="9"/>
      <c r="I69" s="9"/>
      <c r="J69" s="9"/>
      <c r="K69" s="9"/>
      <c r="L69" s="9"/>
      <c r="M69" s="9"/>
      <c r="N69" s="9"/>
      <c r="O69" s="9"/>
      <c r="P69" s="9"/>
      <c r="Q69" s="9"/>
      <c r="R69" s="5"/>
      <c r="S69" s="10"/>
      <c r="XFD69" s="1">
        <f ca="1">SUM(XFD17:XFD68)</f>
        <v>0</v>
      </c>
    </row>
    <row r="70" spans="1:19 16384:16384" x14ac:dyDescent="0.25">
      <c r="A70" s="1">
        <v>68</v>
      </c>
      <c r="B70" s="1" t="s">
        <v>38</v>
      </c>
      <c r="C70" s="9"/>
      <c r="D70" s="9"/>
      <c r="E70" s="9"/>
      <c r="F70" s="9"/>
      <c r="G70" s="1"/>
      <c r="H70" s="9"/>
      <c r="I70" s="9"/>
      <c r="J70" s="9"/>
      <c r="K70" s="9"/>
      <c r="L70" s="9"/>
      <c r="M70" s="9"/>
      <c r="N70" s="9"/>
      <c r="O70" s="9"/>
      <c r="P70" s="9"/>
      <c r="Q70" s="9"/>
      <c r="R70" s="5"/>
      <c r="S70" s="10"/>
      <c r="XFD70" s="1">
        <f>SUM(A70:XFC70)</f>
        <v>68</v>
      </c>
    </row>
    <row r="71" spans="1:19 16384:16384" x14ac:dyDescent="0.25">
      <c r="A71" s="1">
        <v>69</v>
      </c>
      <c r="B71" s="1" t="s">
        <v>86</v>
      </c>
      <c r="C71" s="9"/>
      <c r="D71" s="9"/>
      <c r="E71" s="9"/>
      <c r="F71" s="9"/>
      <c r="G71" s="1"/>
      <c r="H71" s="9"/>
      <c r="I71" s="9"/>
      <c r="J71" s="9"/>
      <c r="K71" s="9"/>
      <c r="L71" s="9"/>
      <c r="M71" s="9"/>
      <c r="N71" s="9"/>
      <c r="O71" s="9"/>
      <c r="P71" s="9"/>
      <c r="Q71" s="9"/>
      <c r="R71" s="5"/>
      <c r="S71" s="10"/>
      <c r="XFD71" s="1">
        <f>SUM(A71:XFC71)</f>
        <v>69</v>
      </c>
    </row>
    <row r="72" spans="1:19 16384:16384" x14ac:dyDescent="0.25">
      <c r="A72" s="1">
        <v>70</v>
      </c>
      <c r="B72" s="1" t="s">
        <v>24</v>
      </c>
      <c r="C72" s="9"/>
      <c r="D72" s="9"/>
      <c r="E72" s="9"/>
      <c r="F72" s="9"/>
      <c r="G72" s="1"/>
      <c r="H72" s="9"/>
      <c r="I72" s="9"/>
      <c r="J72" s="9"/>
      <c r="K72" s="9"/>
      <c r="L72" s="9"/>
      <c r="M72" s="9"/>
      <c r="N72" s="9"/>
      <c r="O72" s="9"/>
      <c r="P72" s="9"/>
      <c r="Q72" s="9"/>
      <c r="R72" s="5"/>
      <c r="S72" s="10"/>
      <c r="XFD72" s="1">
        <f ca="1">SUM(XFD65:XFD71)</f>
        <v>0</v>
      </c>
    </row>
    <row r="73" spans="1:19 16384:16384" x14ac:dyDescent="0.25">
      <c r="A73" s="1">
        <v>71</v>
      </c>
      <c r="B73" s="1" t="s">
        <v>71</v>
      </c>
      <c r="C73" s="9"/>
      <c r="D73" s="9"/>
      <c r="E73" s="9"/>
      <c r="F73" s="9"/>
      <c r="G73" s="1"/>
      <c r="H73" s="9"/>
      <c r="I73" s="9"/>
      <c r="J73" s="9"/>
      <c r="K73" s="9"/>
      <c r="L73" s="9"/>
      <c r="M73" s="9"/>
      <c r="N73" s="9"/>
      <c r="O73" s="9"/>
      <c r="P73" s="9"/>
      <c r="Q73" s="9"/>
      <c r="R73" s="5"/>
      <c r="S73" s="10"/>
      <c r="XFD73" s="1">
        <f ca="1">SUM(XFD65:XFD72)</f>
        <v>0</v>
      </c>
    </row>
    <row r="74" spans="1:19 16384:16384" x14ac:dyDescent="0.25">
      <c r="A74" s="1">
        <v>72</v>
      </c>
      <c r="B74" s="1" t="s">
        <v>69</v>
      </c>
      <c r="C74" s="9"/>
      <c r="D74" s="9"/>
      <c r="E74" s="9"/>
      <c r="F74" s="9"/>
      <c r="G74" s="1"/>
      <c r="H74" s="9"/>
      <c r="I74" s="9"/>
      <c r="J74" s="9"/>
      <c r="K74" s="9"/>
      <c r="L74" s="9"/>
      <c r="M74" s="9"/>
      <c r="N74" s="9"/>
      <c r="O74" s="9"/>
      <c r="P74" s="9"/>
      <c r="Q74" s="9"/>
      <c r="R74" s="5"/>
      <c r="S74" s="10"/>
      <c r="XFD74" s="1">
        <f ca="1">SUM(XFD21:XFD73)</f>
        <v>0</v>
      </c>
    </row>
    <row r="75" spans="1:19 16384:16384" x14ac:dyDescent="0.25">
      <c r="A75" s="1">
        <v>73</v>
      </c>
      <c r="B75" s="1" t="s">
        <v>63</v>
      </c>
      <c r="C75" s="9"/>
      <c r="D75" s="9"/>
      <c r="E75" s="9"/>
      <c r="F75" s="9"/>
      <c r="G75" s="1"/>
      <c r="H75" s="9"/>
      <c r="I75" s="9"/>
      <c r="J75" s="9"/>
      <c r="K75" s="9"/>
      <c r="L75" s="9"/>
      <c r="M75" s="9"/>
      <c r="N75" s="9"/>
      <c r="O75" s="9"/>
      <c r="P75" s="9"/>
      <c r="Q75" s="9"/>
      <c r="R75" s="5"/>
      <c r="S75" s="10"/>
      <c r="XFD75" s="1">
        <f ca="1">SUM(XFD21:XFD74)</f>
        <v>0</v>
      </c>
    </row>
    <row r="76" spans="1:19 16384:16384" x14ac:dyDescent="0.25">
      <c r="A76" s="1">
        <v>74</v>
      </c>
      <c r="B76" s="1" t="s">
        <v>67</v>
      </c>
      <c r="C76" s="9"/>
      <c r="D76" s="9"/>
      <c r="E76" s="9"/>
      <c r="F76" s="9"/>
      <c r="G76" s="1"/>
      <c r="H76" s="9"/>
      <c r="I76" s="9"/>
      <c r="J76" s="9"/>
      <c r="K76" s="9"/>
      <c r="L76" s="9"/>
      <c r="M76" s="9"/>
      <c r="N76" s="9"/>
      <c r="O76" s="9"/>
      <c r="P76" s="9"/>
      <c r="Q76" s="9"/>
      <c r="R76" s="5"/>
      <c r="S76" s="10"/>
      <c r="XFD76" s="1">
        <f ca="1">SUM(XFD71:XFD75)</f>
        <v>0</v>
      </c>
    </row>
    <row r="77" spans="1:19 16384:16384" x14ac:dyDescent="0.25">
      <c r="A77" s="1">
        <v>75</v>
      </c>
      <c r="B77" s="1" t="s">
        <v>19</v>
      </c>
      <c r="C77" s="9"/>
      <c r="D77" s="9"/>
      <c r="E77" s="9"/>
      <c r="F77" s="9"/>
      <c r="G77" s="1"/>
      <c r="H77" s="9"/>
      <c r="I77" s="9"/>
      <c r="J77" s="9"/>
      <c r="K77" s="9"/>
      <c r="L77" s="9"/>
      <c r="M77" s="9"/>
      <c r="N77" s="9"/>
      <c r="O77" s="9"/>
      <c r="P77" s="9"/>
      <c r="Q77" s="9"/>
      <c r="R77" s="5"/>
      <c r="S77" s="8"/>
    </row>
    <row r="78" spans="1:19 16384:16384" x14ac:dyDescent="0.25">
      <c r="A78" s="1">
        <v>76</v>
      </c>
      <c r="B78" s="1" t="s">
        <v>22</v>
      </c>
      <c r="C78" s="9"/>
      <c r="D78" s="9"/>
      <c r="E78" s="9"/>
      <c r="F78" s="9"/>
      <c r="G78" s="1"/>
      <c r="H78" s="9"/>
      <c r="I78" s="9"/>
      <c r="J78" s="9"/>
      <c r="K78" s="9"/>
      <c r="L78" s="9"/>
      <c r="M78" s="9"/>
      <c r="N78" s="9"/>
      <c r="O78" s="9"/>
      <c r="P78" s="9"/>
      <c r="Q78" s="9"/>
      <c r="R78" s="5"/>
      <c r="S78" s="10"/>
    </row>
    <row r="79" spans="1:19 16384:16384" x14ac:dyDescent="0.25">
      <c r="A79" s="1">
        <v>77</v>
      </c>
      <c r="B79" s="1" t="s">
        <v>10</v>
      </c>
      <c r="C79" s="9"/>
      <c r="D79" s="9"/>
      <c r="E79" s="9"/>
      <c r="F79" s="9"/>
      <c r="G79" s="1"/>
      <c r="H79" s="9"/>
      <c r="I79" s="9"/>
      <c r="J79" s="9"/>
      <c r="K79" s="9"/>
      <c r="L79" s="9"/>
      <c r="M79" s="9"/>
      <c r="N79" s="9"/>
      <c r="O79" s="9"/>
      <c r="P79" s="9"/>
      <c r="Q79" s="9"/>
      <c r="R79" s="5"/>
      <c r="S79" s="10"/>
    </row>
    <row r="80" spans="1:19 16384:16384" x14ac:dyDescent="0.25">
      <c r="B80" s="4" t="s">
        <v>107</v>
      </c>
      <c r="C80" s="9"/>
      <c r="D80" s="9"/>
      <c r="E80" s="9"/>
      <c r="F80" s="9"/>
      <c r="G80" s="1"/>
      <c r="H80" s="9"/>
      <c r="I80" s="9"/>
      <c r="J80" s="9"/>
      <c r="K80" s="9"/>
      <c r="L80" s="9"/>
      <c r="M80" s="9"/>
      <c r="N80" s="9"/>
      <c r="O80" s="9"/>
      <c r="P80" s="9"/>
      <c r="Q80" s="9"/>
      <c r="R80" s="5"/>
      <c r="S80" s="10"/>
    </row>
    <row r="81" spans="2:19" x14ac:dyDescent="0.25">
      <c r="B81" s="1">
        <v>1</v>
      </c>
      <c r="C81" s="5">
        <v>500</v>
      </c>
      <c r="D81" s="5"/>
      <c r="E81" s="5"/>
      <c r="F81" s="5"/>
      <c r="G81" s="5"/>
      <c r="H81" s="9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</row>
    <row r="82" spans="2:19" x14ac:dyDescent="0.25">
      <c r="B82" s="1">
        <v>2</v>
      </c>
      <c r="C82" s="5">
        <v>300</v>
      </c>
      <c r="D82" s="5"/>
      <c r="E82" s="5"/>
      <c r="F82" s="5"/>
      <c r="G82" s="5"/>
      <c r="H82" s="9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</row>
    <row r="83" spans="2:19" x14ac:dyDescent="0.25">
      <c r="B83" s="1">
        <v>3</v>
      </c>
      <c r="C83" s="5">
        <v>150</v>
      </c>
      <c r="D83" s="5"/>
      <c r="E83" s="5"/>
      <c r="F83" s="5"/>
      <c r="G83" s="5"/>
      <c r="H83" s="9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</row>
    <row r="84" spans="2:19" x14ac:dyDescent="0.25">
      <c r="B84" s="1" t="s">
        <v>53</v>
      </c>
      <c r="C84" s="5">
        <v>100</v>
      </c>
      <c r="D84" s="5"/>
      <c r="E84" s="5"/>
      <c r="F84" s="5"/>
      <c r="G84" s="5"/>
      <c r="H84" s="9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</row>
    <row r="85" spans="2:19" x14ac:dyDescent="0.25">
      <c r="B85" s="1" t="s">
        <v>54</v>
      </c>
      <c r="C85" s="5">
        <v>80</v>
      </c>
      <c r="D85" s="5"/>
      <c r="E85" s="5"/>
      <c r="F85" s="5"/>
      <c r="G85" s="5"/>
      <c r="H85" s="9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</row>
    <row r="86" spans="2:19" x14ac:dyDescent="0.25">
      <c r="B86" s="1" t="s">
        <v>55</v>
      </c>
      <c r="C86" s="5">
        <v>50</v>
      </c>
      <c r="D86" s="5"/>
      <c r="E86" s="5"/>
      <c r="F86" s="5"/>
      <c r="G86" s="5"/>
      <c r="H86" s="9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</row>
    <row r="87" spans="2:19" x14ac:dyDescent="0.25">
      <c r="B87" s="1" t="s">
        <v>56</v>
      </c>
      <c r="C87" s="5">
        <v>50</v>
      </c>
      <c r="D87" s="5"/>
      <c r="E87" s="5"/>
      <c r="F87" s="5"/>
      <c r="G87" s="5"/>
      <c r="H87" s="9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</row>
    <row r="88" spans="2:19" x14ac:dyDescent="0.25">
      <c r="B88" s="1" t="s">
        <v>76</v>
      </c>
      <c r="C88" s="5">
        <v>50</v>
      </c>
      <c r="D88" s="5"/>
      <c r="E88" s="5"/>
      <c r="F88" s="5"/>
      <c r="G88" s="5"/>
      <c r="H88" s="9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</row>
    <row r="89" spans="2:19" x14ac:dyDescent="0.25">
      <c r="B89" s="1" t="s">
        <v>77</v>
      </c>
      <c r="C89" s="5">
        <v>50</v>
      </c>
      <c r="D89" s="5"/>
      <c r="E89" s="5"/>
      <c r="F89" s="5"/>
      <c r="G89" s="5"/>
      <c r="H89" s="9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</row>
    <row r="90" spans="2:19" x14ac:dyDescent="0.25">
      <c r="B90" s="1" t="s">
        <v>82</v>
      </c>
      <c r="C90" s="5">
        <v>50</v>
      </c>
      <c r="D90" s="5"/>
      <c r="E90" s="5"/>
      <c r="F90" s="5"/>
      <c r="G90" s="5"/>
      <c r="H90" s="9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</row>
    <row r="91" spans="2:19" x14ac:dyDescent="0.25">
      <c r="B91" s="1" t="s">
        <v>80</v>
      </c>
      <c r="C91" s="5">
        <v>40</v>
      </c>
      <c r="D91" s="5"/>
      <c r="E91" s="5"/>
      <c r="F91" s="5"/>
      <c r="G91" s="5"/>
      <c r="H91" s="9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</row>
    <row r="92" spans="2:19" x14ac:dyDescent="0.25">
      <c r="B92" s="1" t="s">
        <v>81</v>
      </c>
      <c r="C92" s="5">
        <v>30</v>
      </c>
      <c r="D92" s="5"/>
      <c r="E92" s="5"/>
      <c r="F92" s="5"/>
      <c r="G92" s="5"/>
      <c r="H92" s="9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</row>
    <row r="93" spans="2:19" x14ac:dyDescent="0.25">
      <c r="B93" s="1" t="s">
        <v>89</v>
      </c>
      <c r="C93" s="5">
        <v>20</v>
      </c>
      <c r="D93" s="5"/>
      <c r="E93" s="5"/>
      <c r="F93" s="5"/>
      <c r="G93" s="5"/>
      <c r="H93" s="9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</row>
    <row r="94" spans="2:19" x14ac:dyDescent="0.25">
      <c r="C94" s="5"/>
      <c r="D94" s="5"/>
      <c r="E94" s="5"/>
      <c r="F94" s="5"/>
      <c r="G94" s="5"/>
      <c r="H94" s="9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</row>
    <row r="95" spans="2:19" x14ac:dyDescent="0.25">
      <c r="C95" s="5"/>
      <c r="D95" s="5"/>
      <c r="E95" s="5"/>
      <c r="F95" s="5"/>
      <c r="G95" s="5"/>
      <c r="H95" s="9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</row>
    <row r="96" spans="2:19" x14ac:dyDescent="0.25">
      <c r="C96" s="5">
        <f>SUM(C81:C95)</f>
        <v>1470</v>
      </c>
      <c r="D96" s="5"/>
      <c r="E96" s="5"/>
      <c r="F96" s="5"/>
      <c r="G96" s="5"/>
      <c r="H96" s="9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</row>
    <row r="97" spans="3:19" x14ac:dyDescent="0.25">
      <c r="C97" s="5"/>
      <c r="D97" s="5"/>
      <c r="E97" s="5"/>
      <c r="F97" s="5"/>
      <c r="G97" s="5"/>
      <c r="H97" s="9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</row>
    <row r="98" spans="3:19" x14ac:dyDescent="0.25">
      <c r="C98" s="5"/>
      <c r="D98" s="5"/>
      <c r="E98" s="5"/>
      <c r="F98" s="5"/>
      <c r="G98" s="5"/>
      <c r="H98" s="9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</row>
    <row r="99" spans="3:19" x14ac:dyDescent="0.25">
      <c r="C99" s="5"/>
      <c r="D99" s="5"/>
      <c r="E99" s="5"/>
      <c r="F99" s="5"/>
      <c r="G99" s="5"/>
      <c r="H99" s="9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</row>
    <row r="100" spans="3:19" x14ac:dyDescent="0.25">
      <c r="C100" s="5"/>
      <c r="D100" s="5"/>
      <c r="E100" s="5"/>
      <c r="F100" s="5"/>
      <c r="G100" s="5"/>
      <c r="H100" s="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</row>
    <row r="101" spans="3:19" x14ac:dyDescent="0.25">
      <c r="C101" s="5"/>
      <c r="D101" s="5"/>
      <c r="E101" s="5"/>
      <c r="F101" s="5"/>
      <c r="G101" s="5"/>
      <c r="H101" s="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</row>
    <row r="102" spans="3:19" x14ac:dyDescent="0.25">
      <c r="C102" s="5"/>
      <c r="D102" s="5"/>
      <c r="E102" s="5"/>
      <c r="F102" s="5"/>
      <c r="G102" s="5"/>
      <c r="H102" s="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</row>
    <row r="103" spans="3:19" x14ac:dyDescent="0.25">
      <c r="C103" s="5"/>
      <c r="D103" s="5"/>
      <c r="E103" s="5"/>
      <c r="F103" s="5"/>
      <c r="G103" s="5"/>
      <c r="H103" s="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</row>
    <row r="104" spans="3:19" x14ac:dyDescent="0.25">
      <c r="C104" s="5"/>
      <c r="D104" s="5"/>
      <c r="E104" s="5"/>
      <c r="F104" s="5"/>
      <c r="G104" s="5"/>
      <c r="H104" s="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</row>
    <row r="105" spans="3:19" x14ac:dyDescent="0.25">
      <c r="C105" s="5"/>
      <c r="D105" s="5"/>
      <c r="E105" s="5"/>
      <c r="F105" s="5"/>
      <c r="G105" s="5"/>
      <c r="H105" s="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</row>
    <row r="106" spans="3:19" x14ac:dyDescent="0.25">
      <c r="C106" s="5"/>
      <c r="D106" s="5"/>
      <c r="E106" s="5"/>
      <c r="F106" s="5"/>
      <c r="G106" s="5"/>
      <c r="H106" s="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</row>
    <row r="107" spans="3:19" x14ac:dyDescent="0.25">
      <c r="C107" s="5"/>
      <c r="D107" s="5"/>
      <c r="E107" s="5"/>
      <c r="F107" s="5"/>
      <c r="G107" s="5"/>
      <c r="H107" s="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</row>
  </sheetData>
  <sortState ref="A3:XFD28">
    <sortCondition descending="1" ref="C3:C28"/>
  </sortState>
  <mergeCells count="1">
    <mergeCell ref="B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22" sqref="H22"/>
    </sheetView>
  </sheetViews>
  <sheetFormatPr defaultRowHeight="15" x14ac:dyDescent="0.25"/>
  <cols>
    <col min="1" max="1" width="2" style="1" bestFit="1" customWidth="1"/>
    <col min="2" max="2" width="21.7109375" style="1" bestFit="1" customWidth="1"/>
    <col min="3" max="3" width="10.7109375" style="1" bestFit="1" customWidth="1"/>
    <col min="4" max="4" width="9.140625" style="1"/>
    <col min="5" max="5" width="17" style="1" bestFit="1" customWidth="1"/>
    <col min="6" max="6" width="9.85546875" style="1" bestFit="1" customWidth="1"/>
    <col min="7" max="16384" width="9.140625" style="1"/>
  </cols>
  <sheetData>
    <row r="1" spans="1:6" x14ac:dyDescent="0.25">
      <c r="A1" s="1">
        <v>1</v>
      </c>
      <c r="B1" s="1" t="s">
        <v>83</v>
      </c>
      <c r="C1" s="1" t="s">
        <v>125</v>
      </c>
      <c r="D1" s="1">
        <v>1400</v>
      </c>
      <c r="E1" s="1" t="s">
        <v>123</v>
      </c>
      <c r="F1" s="1" t="s">
        <v>121</v>
      </c>
    </row>
    <row r="2" spans="1:6" x14ac:dyDescent="0.25">
      <c r="A2" s="1">
        <v>2</v>
      </c>
      <c r="B2" s="1" t="s">
        <v>5</v>
      </c>
    </row>
    <row r="3" spans="1:6" x14ac:dyDescent="0.25">
      <c r="A3" s="1">
        <v>3</v>
      </c>
      <c r="B3" s="1" t="s">
        <v>1</v>
      </c>
    </row>
    <row r="4" spans="1:6" x14ac:dyDescent="0.25">
      <c r="A4" s="1">
        <v>4</v>
      </c>
      <c r="B4" s="1" t="s">
        <v>8</v>
      </c>
    </row>
    <row r="5" spans="1:6" x14ac:dyDescent="0.25">
      <c r="A5" s="1">
        <v>5</v>
      </c>
      <c r="B5" s="1" t="s">
        <v>50</v>
      </c>
    </row>
    <row r="6" spans="1:6" x14ac:dyDescent="0.25">
      <c r="A6" s="1">
        <v>6</v>
      </c>
      <c r="B6" s="16" t="s">
        <v>88</v>
      </c>
    </row>
    <row r="7" spans="1:6" x14ac:dyDescent="0.25">
      <c r="A7" s="1">
        <v>7</v>
      </c>
      <c r="B7" s="16" t="s">
        <v>97</v>
      </c>
    </row>
    <row r="8" spans="1:6" x14ac:dyDescent="0.25">
      <c r="A8" s="1">
        <v>8</v>
      </c>
      <c r="B8" s="16" t="s">
        <v>120</v>
      </c>
    </row>
    <row r="9" spans="1:6" x14ac:dyDescent="0.25">
      <c r="A9" s="1">
        <v>9</v>
      </c>
      <c r="B9" s="1" t="s">
        <v>70</v>
      </c>
    </row>
    <row r="11" spans="1:6" x14ac:dyDescent="0.25">
      <c r="B11" s="1" t="s">
        <v>84</v>
      </c>
      <c r="C11" s="1" t="s">
        <v>126</v>
      </c>
      <c r="D11" s="1">
        <v>600</v>
      </c>
      <c r="E11" s="1" t="s">
        <v>124</v>
      </c>
      <c r="F11" s="1" t="s">
        <v>122</v>
      </c>
    </row>
    <row r="12" spans="1:6" x14ac:dyDescent="0.25">
      <c r="A12" s="1">
        <v>1</v>
      </c>
      <c r="B12" s="1" t="s">
        <v>3</v>
      </c>
    </row>
    <row r="13" spans="1:6" x14ac:dyDescent="0.25">
      <c r="A13" s="1">
        <v>2</v>
      </c>
      <c r="B13" s="1" t="s">
        <v>11</v>
      </c>
    </row>
    <row r="14" spans="1:6" x14ac:dyDescent="0.25">
      <c r="A14" s="1">
        <v>3</v>
      </c>
      <c r="B14" s="1" t="s">
        <v>9</v>
      </c>
    </row>
    <row r="15" spans="1:6" x14ac:dyDescent="0.25">
      <c r="A15" s="1">
        <v>4</v>
      </c>
      <c r="B15" s="1" t="s">
        <v>6</v>
      </c>
    </row>
    <row r="16" spans="1:6" x14ac:dyDescent="0.25">
      <c r="A16" s="1">
        <v>5</v>
      </c>
      <c r="B16" s="1" t="s">
        <v>7</v>
      </c>
    </row>
    <row r="17" spans="1:2" x14ac:dyDescent="0.25">
      <c r="A17" s="1">
        <v>6</v>
      </c>
      <c r="B17" s="1" t="s">
        <v>15</v>
      </c>
    </row>
    <row r="18" spans="1:2" x14ac:dyDescent="0.25">
      <c r="A18" s="1">
        <v>7</v>
      </c>
      <c r="B18" s="1" t="s">
        <v>16</v>
      </c>
    </row>
    <row r="19" spans="1:2" x14ac:dyDescent="0.25">
      <c r="A19" s="1">
        <v>8</v>
      </c>
      <c r="B19" s="1" t="s">
        <v>27</v>
      </c>
    </row>
    <row r="20" spans="1:2" x14ac:dyDescent="0.25">
      <c r="A20" s="1">
        <v>9</v>
      </c>
      <c r="B20" s="1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czwartek I</vt:lpstr>
      <vt:lpstr>Czwartki II</vt:lpstr>
      <vt:lpstr>Czwartki III</vt:lpstr>
      <vt:lpstr>czwartki IV</vt:lpstr>
      <vt:lpstr>Arkusz1</vt:lpstr>
      <vt:lpstr>Finaliści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SP8</dc:creator>
  <cp:lastModifiedBy>SP8</cp:lastModifiedBy>
  <cp:lastPrinted>2018-10-28T21:10:52Z</cp:lastPrinted>
  <dcterms:created xsi:type="dcterms:W3CDTF">2018-08-29T05:43:32Z</dcterms:created>
  <dcterms:modified xsi:type="dcterms:W3CDTF">2019-10-24T20:38:39Z</dcterms:modified>
</cp:coreProperties>
</file>